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61287FD4-004D-4EE2-973F-3EA79958F3AF}" xr6:coauthVersionLast="47" xr6:coauthVersionMax="47" xr10:uidLastSave="{00000000-0000-0000-0000-000000000000}"/>
  <workbookProtection workbookAlgorithmName="SHA-512" workbookHashValue="hxy2IYLhN2jdP/LBmr75/0lhrqCra/3j6tD6ZVdFzOaobpB8qfuaMBjPy2Qxi0XYT0MBJjbNGYlvCTebuqpbvg==" workbookSaltValue="FjDyD3U572912Zz5DUSEsw==" workbookSpinCount="100000" lockStructure="1"/>
  <bookViews>
    <workbookView xWindow="720" yWindow="705" windowWidth="11970" windowHeight="8370" xr2:uid="{0635C806-9025-4F57-A337-2B7EA1B82BD2}"/>
  </bookViews>
  <sheets>
    <sheet name="ARTES021A" sheetId="19" r:id="rId1"/>
    <sheet name="ARTES021B" sheetId="18" r:id="rId2"/>
    <sheet name="ARTES022A" sheetId="17" r:id="rId3"/>
    <sheet name="ARTES022B" sheetId="16" r:id="rId4"/>
    <sheet name="ARTES023A" sheetId="15" r:id="rId5"/>
    <sheet name="ARTES023B" sheetId="14" r:id="rId6"/>
    <sheet name="ARTES023C" sheetId="13" r:id="rId7"/>
    <sheet name="ARTES024A" sheetId="12" r:id="rId8"/>
    <sheet name="ARTES024B" sheetId="11" r:id="rId9"/>
    <sheet name="ARTES024C" sheetId="10" r:id="rId10"/>
    <sheet name="PRODU024A" sheetId="9" r:id="rId11"/>
    <sheet name="PRODU024B" sheetId="8" r:id="rId12"/>
    <sheet name="PRODU024C" sheetId="7" r:id="rId13"/>
    <sheet name="PRODU025A" sheetId="6" r:id="rId14"/>
    <sheet name="PRODU025B" sheetId="5" r:id="rId15"/>
    <sheet name="PRODU025C" sheetId="4" r:id="rId16"/>
    <sheet name="PRODU026A" sheetId="1" r:id="rId17"/>
    <sheet name="PRODU026B" sheetId="2" r:id="rId18"/>
    <sheet name="PRODU026C" sheetId="3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3" l="1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4" i="4"/>
  <c r="O34" i="4"/>
  <c r="N34" i="4"/>
  <c r="M34" i="4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4" i="6"/>
  <c r="O34" i="6"/>
  <c r="N34" i="6"/>
  <c r="M34" i="6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  <c r="P27" i="9"/>
  <c r="O27" i="9"/>
  <c r="N27" i="9"/>
  <c r="M27" i="9"/>
  <c r="P26" i="9"/>
  <c r="O26" i="9"/>
  <c r="N26" i="9"/>
  <c r="M26" i="9"/>
  <c r="P25" i="9"/>
  <c r="O25" i="9"/>
  <c r="N25" i="9"/>
  <c r="M25" i="9"/>
  <c r="P24" i="9"/>
  <c r="O24" i="9"/>
  <c r="N24" i="9"/>
  <c r="M24" i="9"/>
  <c r="P23" i="9"/>
  <c r="O23" i="9"/>
  <c r="N23" i="9"/>
  <c r="M23" i="9"/>
  <c r="P22" i="9"/>
  <c r="O22" i="9"/>
  <c r="N22" i="9"/>
  <c r="M22" i="9"/>
  <c r="P21" i="9"/>
  <c r="O21" i="9"/>
  <c r="N21" i="9"/>
  <c r="M21" i="9"/>
  <c r="P20" i="9"/>
  <c r="O20" i="9"/>
  <c r="N20" i="9"/>
  <c r="M20" i="9"/>
  <c r="P19" i="9"/>
  <c r="O19" i="9"/>
  <c r="N19" i="9"/>
  <c r="M19" i="9"/>
  <c r="P18" i="9"/>
  <c r="O18" i="9"/>
  <c r="N18" i="9"/>
  <c r="M18" i="9"/>
  <c r="P17" i="9"/>
  <c r="O17" i="9"/>
  <c r="N17" i="9"/>
  <c r="M17" i="9"/>
  <c r="P16" i="9"/>
  <c r="O16" i="9"/>
  <c r="N16" i="9"/>
  <c r="M16" i="9"/>
  <c r="P15" i="9"/>
  <c r="O15" i="9"/>
  <c r="N15" i="9"/>
  <c r="M15" i="9"/>
  <c r="P14" i="9"/>
  <c r="O14" i="9"/>
  <c r="N14" i="9"/>
  <c r="M14" i="9"/>
  <c r="P13" i="9"/>
  <c r="O13" i="9"/>
  <c r="N13" i="9"/>
  <c r="M13" i="9"/>
  <c r="P12" i="9"/>
  <c r="O12" i="9"/>
  <c r="N12" i="9"/>
  <c r="M12" i="9"/>
  <c r="P11" i="9"/>
  <c r="O11" i="9"/>
  <c r="N11" i="9"/>
  <c r="M11" i="9"/>
  <c r="P10" i="9"/>
  <c r="O10" i="9"/>
  <c r="N10" i="9"/>
  <c r="M10" i="9"/>
  <c r="P9" i="9"/>
  <c r="O9" i="9"/>
  <c r="N9" i="9"/>
  <c r="M9" i="9"/>
  <c r="P8" i="9"/>
  <c r="O8" i="9"/>
  <c r="N8" i="9"/>
  <c r="M8" i="9"/>
  <c r="P7" i="9"/>
  <c r="O7" i="9"/>
  <c r="N7" i="9"/>
  <c r="M7" i="9"/>
  <c r="P6" i="9"/>
  <c r="O6" i="9"/>
  <c r="N6" i="9"/>
  <c r="M6" i="9"/>
  <c r="P5" i="9"/>
  <c r="O5" i="9"/>
  <c r="N5" i="9"/>
  <c r="M5" i="9"/>
  <c r="P4" i="9"/>
  <c r="O4" i="9"/>
  <c r="N4" i="9"/>
  <c r="M4" i="9"/>
  <c r="P3" i="9"/>
  <c r="O3" i="9"/>
  <c r="N3" i="9"/>
  <c r="M3" i="9"/>
  <c r="P26" i="10"/>
  <c r="O26" i="10"/>
  <c r="N26" i="10"/>
  <c r="M26" i="10"/>
  <c r="P25" i="10"/>
  <c r="O25" i="10"/>
  <c r="N25" i="10"/>
  <c r="M25" i="10"/>
  <c r="P24" i="10"/>
  <c r="O24" i="10"/>
  <c r="N24" i="10"/>
  <c r="M24" i="10"/>
  <c r="P23" i="10"/>
  <c r="O23" i="10"/>
  <c r="N23" i="10"/>
  <c r="M23" i="10"/>
  <c r="P22" i="10"/>
  <c r="O22" i="10"/>
  <c r="N22" i="10"/>
  <c r="M22" i="10"/>
  <c r="P21" i="10"/>
  <c r="O21" i="10"/>
  <c r="N21" i="10"/>
  <c r="M21" i="10"/>
  <c r="P20" i="10"/>
  <c r="O20" i="10"/>
  <c r="N20" i="10"/>
  <c r="M20" i="10"/>
  <c r="P19" i="10"/>
  <c r="O19" i="10"/>
  <c r="N19" i="10"/>
  <c r="M19" i="10"/>
  <c r="P18" i="10"/>
  <c r="O18" i="10"/>
  <c r="N18" i="10"/>
  <c r="M18" i="10"/>
  <c r="P17" i="10"/>
  <c r="O17" i="10"/>
  <c r="N17" i="10"/>
  <c r="M17" i="10"/>
  <c r="P16" i="10"/>
  <c r="O16" i="10"/>
  <c r="N16" i="10"/>
  <c r="M16" i="10"/>
  <c r="P15" i="10"/>
  <c r="O15" i="10"/>
  <c r="N15" i="10"/>
  <c r="M15" i="10"/>
  <c r="P14" i="10"/>
  <c r="O14" i="10"/>
  <c r="N14" i="10"/>
  <c r="M14" i="10"/>
  <c r="P13" i="10"/>
  <c r="O13" i="10"/>
  <c r="N13" i="10"/>
  <c r="M13" i="10"/>
  <c r="P12" i="10"/>
  <c r="O12" i="10"/>
  <c r="N12" i="10"/>
  <c r="M12" i="10"/>
  <c r="P11" i="10"/>
  <c r="O11" i="10"/>
  <c r="N11" i="10"/>
  <c r="M11" i="10"/>
  <c r="P10" i="10"/>
  <c r="O10" i="10"/>
  <c r="N10" i="10"/>
  <c r="M10" i="10"/>
  <c r="P9" i="10"/>
  <c r="O9" i="10"/>
  <c r="N9" i="10"/>
  <c r="M9" i="10"/>
  <c r="P8" i="10"/>
  <c r="O8" i="10"/>
  <c r="N8" i="10"/>
  <c r="M8" i="10"/>
  <c r="P7" i="10"/>
  <c r="O7" i="10"/>
  <c r="N7" i="10"/>
  <c r="M7" i="10"/>
  <c r="P6" i="10"/>
  <c r="O6" i="10"/>
  <c r="N6" i="10"/>
  <c r="M6" i="10"/>
  <c r="P5" i="10"/>
  <c r="O5" i="10"/>
  <c r="N5" i="10"/>
  <c r="M5" i="10"/>
  <c r="P4" i="10"/>
  <c r="O4" i="10"/>
  <c r="N4" i="10"/>
  <c r="M4" i="10"/>
  <c r="P3" i="10"/>
  <c r="O3" i="10"/>
  <c r="N3" i="10"/>
  <c r="M3" i="10"/>
  <c r="P25" i="11"/>
  <c r="O25" i="11"/>
  <c r="N25" i="11"/>
  <c r="M25" i="11"/>
  <c r="P24" i="11"/>
  <c r="O24" i="11"/>
  <c r="N24" i="11"/>
  <c r="M24" i="11"/>
  <c r="P23" i="11"/>
  <c r="O23" i="11"/>
  <c r="N23" i="11"/>
  <c r="M23" i="11"/>
  <c r="P22" i="11"/>
  <c r="O22" i="11"/>
  <c r="N22" i="11"/>
  <c r="M22" i="11"/>
  <c r="P21" i="11"/>
  <c r="O21" i="11"/>
  <c r="N21" i="11"/>
  <c r="M21" i="11"/>
  <c r="P20" i="11"/>
  <c r="O20" i="11"/>
  <c r="N20" i="11"/>
  <c r="M20" i="11"/>
  <c r="P19" i="11"/>
  <c r="O19" i="11"/>
  <c r="N19" i="11"/>
  <c r="M19" i="11"/>
  <c r="P18" i="11"/>
  <c r="O18" i="11"/>
  <c r="N18" i="11"/>
  <c r="M18" i="11"/>
  <c r="P17" i="11"/>
  <c r="O17" i="11"/>
  <c r="N17" i="11"/>
  <c r="M17" i="11"/>
  <c r="P16" i="11"/>
  <c r="O16" i="11"/>
  <c r="N16" i="11"/>
  <c r="M16" i="11"/>
  <c r="P15" i="11"/>
  <c r="O15" i="11"/>
  <c r="N15" i="11"/>
  <c r="M15" i="11"/>
  <c r="P14" i="11"/>
  <c r="O14" i="11"/>
  <c r="N14" i="11"/>
  <c r="M14" i="11"/>
  <c r="P13" i="11"/>
  <c r="O13" i="11"/>
  <c r="N13" i="11"/>
  <c r="M13" i="11"/>
  <c r="P12" i="11"/>
  <c r="O12" i="11"/>
  <c r="N12" i="11"/>
  <c r="M12" i="11"/>
  <c r="P11" i="11"/>
  <c r="O11" i="11"/>
  <c r="N11" i="11"/>
  <c r="M11" i="11"/>
  <c r="P10" i="11"/>
  <c r="O10" i="11"/>
  <c r="N10" i="11"/>
  <c r="M10" i="11"/>
  <c r="P9" i="11"/>
  <c r="O9" i="11"/>
  <c r="N9" i="11"/>
  <c r="M9" i="11"/>
  <c r="P8" i="11"/>
  <c r="O8" i="11"/>
  <c r="N8" i="11"/>
  <c r="M8" i="11"/>
  <c r="P7" i="11"/>
  <c r="O7" i="11"/>
  <c r="N7" i="11"/>
  <c r="M7" i="11"/>
  <c r="P6" i="11"/>
  <c r="O6" i="11"/>
  <c r="N6" i="11"/>
  <c r="M6" i="11"/>
  <c r="P5" i="11"/>
  <c r="O5" i="11"/>
  <c r="N5" i="11"/>
  <c r="M5" i="11"/>
  <c r="P4" i="11"/>
  <c r="O4" i="11"/>
  <c r="N4" i="11"/>
  <c r="M4" i="11"/>
  <c r="P3" i="11"/>
  <c r="O3" i="11"/>
  <c r="N3" i="11"/>
  <c r="M3" i="11"/>
  <c r="P27" i="12"/>
  <c r="O27" i="12"/>
  <c r="N27" i="12"/>
  <c r="M27" i="12"/>
  <c r="P26" i="12"/>
  <c r="O26" i="12"/>
  <c r="N26" i="12"/>
  <c r="M26" i="12"/>
  <c r="P25" i="12"/>
  <c r="O25" i="12"/>
  <c r="N25" i="12"/>
  <c r="M25" i="12"/>
  <c r="P24" i="12"/>
  <c r="O24" i="12"/>
  <c r="N24" i="12"/>
  <c r="M24" i="12"/>
  <c r="P23" i="12"/>
  <c r="O23" i="12"/>
  <c r="N23" i="12"/>
  <c r="M23" i="12"/>
  <c r="P22" i="12"/>
  <c r="O22" i="12"/>
  <c r="N22" i="12"/>
  <c r="M22" i="12"/>
  <c r="P21" i="12"/>
  <c r="O21" i="12"/>
  <c r="N21" i="12"/>
  <c r="M21" i="12"/>
  <c r="P20" i="12"/>
  <c r="O20" i="12"/>
  <c r="N20" i="12"/>
  <c r="M20" i="12"/>
  <c r="P19" i="12"/>
  <c r="O19" i="12"/>
  <c r="N19" i="12"/>
  <c r="M19" i="12"/>
  <c r="P18" i="12"/>
  <c r="O18" i="12"/>
  <c r="N18" i="12"/>
  <c r="M18" i="12"/>
  <c r="P17" i="12"/>
  <c r="O17" i="12"/>
  <c r="N17" i="12"/>
  <c r="M17" i="12"/>
  <c r="P16" i="12"/>
  <c r="O16" i="12"/>
  <c r="N16" i="12"/>
  <c r="M16" i="12"/>
  <c r="P15" i="12"/>
  <c r="O15" i="12"/>
  <c r="N15" i="12"/>
  <c r="M15" i="12"/>
  <c r="P14" i="12"/>
  <c r="O14" i="12"/>
  <c r="N14" i="12"/>
  <c r="M14" i="12"/>
  <c r="P13" i="12"/>
  <c r="O13" i="12"/>
  <c r="N13" i="12"/>
  <c r="M13" i="12"/>
  <c r="P12" i="12"/>
  <c r="O12" i="12"/>
  <c r="N12" i="12"/>
  <c r="M12" i="12"/>
  <c r="P11" i="12"/>
  <c r="O11" i="12"/>
  <c r="N11" i="12"/>
  <c r="M11" i="12"/>
  <c r="P10" i="12"/>
  <c r="O10" i="12"/>
  <c r="N10" i="12"/>
  <c r="M10" i="12"/>
  <c r="P9" i="12"/>
  <c r="O9" i="12"/>
  <c r="N9" i="12"/>
  <c r="M9" i="12"/>
  <c r="P8" i="12"/>
  <c r="O8" i="12"/>
  <c r="N8" i="12"/>
  <c r="M8" i="12"/>
  <c r="P7" i="12"/>
  <c r="O7" i="12"/>
  <c r="N7" i="12"/>
  <c r="M7" i="12"/>
  <c r="P6" i="12"/>
  <c r="O6" i="12"/>
  <c r="N6" i="12"/>
  <c r="M6" i="12"/>
  <c r="P5" i="12"/>
  <c r="O5" i="12"/>
  <c r="N5" i="12"/>
  <c r="M5" i="12"/>
  <c r="P4" i="12"/>
  <c r="O4" i="12"/>
  <c r="N4" i="12"/>
  <c r="M4" i="12"/>
  <c r="P3" i="12"/>
  <c r="O3" i="12"/>
  <c r="N3" i="12"/>
  <c r="M3" i="12"/>
  <c r="P29" i="13"/>
  <c r="O29" i="13"/>
  <c r="N29" i="13"/>
  <c r="M29" i="13"/>
  <c r="P28" i="13"/>
  <c r="O28" i="13"/>
  <c r="N28" i="13"/>
  <c r="M28" i="13"/>
  <c r="P27" i="13"/>
  <c r="O27" i="13"/>
  <c r="N27" i="13"/>
  <c r="M27" i="13"/>
  <c r="P26" i="13"/>
  <c r="O26" i="13"/>
  <c r="N26" i="13"/>
  <c r="M26" i="13"/>
  <c r="P25" i="13"/>
  <c r="O25" i="13"/>
  <c r="N25" i="13"/>
  <c r="M25" i="13"/>
  <c r="P24" i="13"/>
  <c r="O24" i="13"/>
  <c r="N24" i="13"/>
  <c r="M24" i="13"/>
  <c r="P23" i="13"/>
  <c r="O23" i="13"/>
  <c r="N23" i="13"/>
  <c r="M23" i="13"/>
  <c r="P22" i="13"/>
  <c r="O22" i="13"/>
  <c r="N22" i="13"/>
  <c r="M22" i="13"/>
  <c r="P21" i="13"/>
  <c r="O21" i="13"/>
  <c r="N21" i="13"/>
  <c r="M21" i="13"/>
  <c r="P20" i="13"/>
  <c r="O20" i="13"/>
  <c r="N20" i="13"/>
  <c r="M20" i="13"/>
  <c r="P19" i="13"/>
  <c r="O19" i="13"/>
  <c r="N19" i="13"/>
  <c r="M19" i="13"/>
  <c r="P18" i="13"/>
  <c r="O18" i="13"/>
  <c r="N18" i="13"/>
  <c r="M18" i="13"/>
  <c r="P17" i="13"/>
  <c r="O17" i="13"/>
  <c r="N17" i="13"/>
  <c r="M17" i="13"/>
  <c r="P16" i="13"/>
  <c r="O16" i="13"/>
  <c r="N16" i="13"/>
  <c r="M16" i="13"/>
  <c r="P15" i="13"/>
  <c r="O15" i="13"/>
  <c r="N15" i="13"/>
  <c r="M15" i="13"/>
  <c r="P14" i="13"/>
  <c r="O14" i="13"/>
  <c r="N14" i="13"/>
  <c r="M14" i="13"/>
  <c r="P13" i="13"/>
  <c r="O13" i="13"/>
  <c r="N13" i="13"/>
  <c r="M13" i="13"/>
  <c r="P12" i="13"/>
  <c r="O12" i="13"/>
  <c r="N12" i="13"/>
  <c r="M12" i="13"/>
  <c r="P11" i="13"/>
  <c r="O11" i="13"/>
  <c r="N11" i="13"/>
  <c r="M11" i="13"/>
  <c r="P10" i="13"/>
  <c r="O10" i="13"/>
  <c r="N10" i="13"/>
  <c r="M10" i="13"/>
  <c r="P9" i="13"/>
  <c r="O9" i="13"/>
  <c r="N9" i="13"/>
  <c r="M9" i="13"/>
  <c r="P8" i="13"/>
  <c r="O8" i="13"/>
  <c r="N8" i="13"/>
  <c r="M8" i="13"/>
  <c r="P7" i="13"/>
  <c r="O7" i="13"/>
  <c r="N7" i="13"/>
  <c r="M7" i="13"/>
  <c r="P6" i="13"/>
  <c r="O6" i="13"/>
  <c r="N6" i="13"/>
  <c r="M6" i="13"/>
  <c r="P5" i="13"/>
  <c r="O5" i="13"/>
  <c r="N5" i="13"/>
  <c r="M5" i="13"/>
  <c r="P4" i="13"/>
  <c r="O4" i="13"/>
  <c r="N4" i="13"/>
  <c r="M4" i="13"/>
  <c r="P3" i="13"/>
  <c r="O3" i="13"/>
  <c r="N3" i="13"/>
  <c r="M3" i="13"/>
  <c r="P30" i="14"/>
  <c r="O30" i="14"/>
  <c r="N30" i="14"/>
  <c r="M30" i="14"/>
  <c r="P29" i="14"/>
  <c r="O29" i="14"/>
  <c r="N29" i="14"/>
  <c r="M29" i="14"/>
  <c r="P28" i="14"/>
  <c r="O28" i="14"/>
  <c r="N28" i="14"/>
  <c r="M28" i="14"/>
  <c r="P27" i="14"/>
  <c r="O27" i="14"/>
  <c r="N27" i="14"/>
  <c r="M27" i="14"/>
  <c r="P26" i="14"/>
  <c r="O26" i="14"/>
  <c r="N26" i="14"/>
  <c r="M26" i="14"/>
  <c r="P25" i="14"/>
  <c r="O25" i="14"/>
  <c r="N25" i="14"/>
  <c r="M25" i="14"/>
  <c r="P24" i="14"/>
  <c r="O24" i="14"/>
  <c r="N24" i="14"/>
  <c r="M24" i="14"/>
  <c r="P23" i="14"/>
  <c r="O23" i="14"/>
  <c r="N23" i="14"/>
  <c r="M23" i="14"/>
  <c r="P22" i="14"/>
  <c r="O22" i="14"/>
  <c r="N22" i="14"/>
  <c r="M22" i="14"/>
  <c r="P21" i="14"/>
  <c r="O21" i="14"/>
  <c r="N21" i="14"/>
  <c r="M21" i="14"/>
  <c r="P20" i="14"/>
  <c r="O20" i="14"/>
  <c r="N20" i="14"/>
  <c r="M20" i="14"/>
  <c r="P19" i="14"/>
  <c r="O19" i="14"/>
  <c r="N19" i="14"/>
  <c r="M19" i="14"/>
  <c r="P18" i="14"/>
  <c r="O18" i="14"/>
  <c r="N18" i="14"/>
  <c r="M18" i="14"/>
  <c r="P17" i="14"/>
  <c r="O17" i="14"/>
  <c r="N17" i="14"/>
  <c r="M17" i="14"/>
  <c r="P16" i="14"/>
  <c r="O16" i="14"/>
  <c r="N16" i="14"/>
  <c r="M16" i="14"/>
  <c r="P15" i="14"/>
  <c r="O15" i="14"/>
  <c r="N15" i="14"/>
  <c r="M15" i="14"/>
  <c r="P14" i="14"/>
  <c r="O14" i="14"/>
  <c r="N14" i="14"/>
  <c r="M14" i="14"/>
  <c r="P13" i="14"/>
  <c r="O13" i="14"/>
  <c r="N13" i="14"/>
  <c r="M13" i="14"/>
  <c r="P12" i="14"/>
  <c r="O12" i="14"/>
  <c r="N12" i="14"/>
  <c r="M12" i="14"/>
  <c r="P11" i="14"/>
  <c r="O11" i="14"/>
  <c r="N11" i="14"/>
  <c r="M11" i="14"/>
  <c r="P10" i="14"/>
  <c r="O10" i="14"/>
  <c r="N10" i="14"/>
  <c r="M10" i="14"/>
  <c r="P9" i="14"/>
  <c r="O9" i="14"/>
  <c r="N9" i="14"/>
  <c r="M9" i="14"/>
  <c r="P8" i="14"/>
  <c r="O8" i="14"/>
  <c r="N8" i="14"/>
  <c r="M8" i="14"/>
  <c r="P7" i="14"/>
  <c r="O7" i="14"/>
  <c r="N7" i="14"/>
  <c r="M7" i="14"/>
  <c r="P6" i="14"/>
  <c r="O6" i="14"/>
  <c r="N6" i="14"/>
  <c r="M6" i="14"/>
  <c r="P5" i="14"/>
  <c r="O5" i="14"/>
  <c r="N5" i="14"/>
  <c r="M5" i="14"/>
  <c r="P4" i="14"/>
  <c r="O4" i="14"/>
  <c r="N4" i="14"/>
  <c r="M4" i="14"/>
  <c r="P3" i="14"/>
  <c r="O3" i="14"/>
  <c r="N3" i="14"/>
  <c r="M3" i="14"/>
  <c r="P31" i="15"/>
  <c r="O31" i="15"/>
  <c r="N31" i="15"/>
  <c r="M31" i="15"/>
  <c r="P30" i="15"/>
  <c r="O30" i="15"/>
  <c r="N30" i="15"/>
  <c r="M30" i="15"/>
  <c r="P29" i="15"/>
  <c r="O29" i="15"/>
  <c r="N29" i="15"/>
  <c r="M29" i="15"/>
  <c r="P28" i="15"/>
  <c r="O28" i="15"/>
  <c r="N28" i="15"/>
  <c r="M28" i="15"/>
  <c r="P27" i="15"/>
  <c r="O27" i="15"/>
  <c r="N27" i="15"/>
  <c r="M27" i="15"/>
  <c r="P26" i="15"/>
  <c r="O26" i="15"/>
  <c r="N26" i="15"/>
  <c r="M26" i="15"/>
  <c r="P25" i="15"/>
  <c r="O25" i="15"/>
  <c r="N25" i="15"/>
  <c r="M25" i="15"/>
  <c r="P24" i="15"/>
  <c r="O24" i="15"/>
  <c r="N24" i="15"/>
  <c r="M24" i="15"/>
  <c r="P23" i="15"/>
  <c r="O23" i="15"/>
  <c r="N23" i="15"/>
  <c r="M23" i="15"/>
  <c r="P22" i="15"/>
  <c r="O22" i="15"/>
  <c r="N22" i="15"/>
  <c r="M22" i="15"/>
  <c r="P21" i="15"/>
  <c r="O21" i="15"/>
  <c r="N21" i="15"/>
  <c r="M21" i="15"/>
  <c r="P20" i="15"/>
  <c r="O20" i="15"/>
  <c r="N20" i="15"/>
  <c r="M20" i="15"/>
  <c r="P19" i="15"/>
  <c r="O19" i="15"/>
  <c r="N19" i="15"/>
  <c r="M19" i="15"/>
  <c r="P18" i="15"/>
  <c r="O18" i="15"/>
  <c r="N18" i="15"/>
  <c r="M18" i="15"/>
  <c r="P17" i="15"/>
  <c r="O17" i="15"/>
  <c r="N17" i="15"/>
  <c r="M17" i="15"/>
  <c r="P16" i="15"/>
  <c r="O16" i="15"/>
  <c r="N16" i="15"/>
  <c r="M16" i="15"/>
  <c r="P15" i="15"/>
  <c r="O15" i="15"/>
  <c r="N15" i="15"/>
  <c r="M15" i="15"/>
  <c r="P14" i="15"/>
  <c r="O14" i="15"/>
  <c r="N14" i="15"/>
  <c r="M14" i="15"/>
  <c r="P13" i="15"/>
  <c r="O13" i="15"/>
  <c r="N13" i="15"/>
  <c r="M13" i="15"/>
  <c r="P12" i="15"/>
  <c r="O12" i="15"/>
  <c r="N12" i="15"/>
  <c r="M12" i="15"/>
  <c r="P11" i="15"/>
  <c r="O11" i="15"/>
  <c r="N11" i="15"/>
  <c r="M11" i="15"/>
  <c r="P10" i="15"/>
  <c r="O10" i="15"/>
  <c r="N10" i="15"/>
  <c r="M10" i="15"/>
  <c r="P9" i="15"/>
  <c r="O9" i="15"/>
  <c r="N9" i="15"/>
  <c r="M9" i="15"/>
  <c r="P8" i="15"/>
  <c r="O8" i="15"/>
  <c r="N8" i="15"/>
  <c r="M8" i="15"/>
  <c r="P7" i="15"/>
  <c r="O7" i="15"/>
  <c r="N7" i="15"/>
  <c r="M7" i="15"/>
  <c r="P6" i="15"/>
  <c r="O6" i="15"/>
  <c r="N6" i="15"/>
  <c r="M6" i="15"/>
  <c r="P5" i="15"/>
  <c r="O5" i="15"/>
  <c r="N5" i="15"/>
  <c r="M5" i="15"/>
  <c r="P4" i="15"/>
  <c r="O4" i="15"/>
  <c r="N4" i="15"/>
  <c r="M4" i="15"/>
  <c r="P3" i="15"/>
  <c r="O3" i="15"/>
  <c r="N3" i="15"/>
  <c r="M3" i="15"/>
  <c r="P29" i="16"/>
  <c r="O29" i="16"/>
  <c r="N29" i="16"/>
  <c r="M29" i="16"/>
  <c r="P28" i="16"/>
  <c r="O28" i="16"/>
  <c r="N28" i="16"/>
  <c r="M28" i="16"/>
  <c r="P27" i="16"/>
  <c r="O27" i="16"/>
  <c r="N27" i="16"/>
  <c r="M27" i="16"/>
  <c r="P26" i="16"/>
  <c r="O26" i="16"/>
  <c r="N26" i="16"/>
  <c r="M26" i="16"/>
  <c r="P25" i="16"/>
  <c r="O25" i="16"/>
  <c r="N25" i="16"/>
  <c r="M25" i="16"/>
  <c r="P24" i="16"/>
  <c r="O24" i="16"/>
  <c r="N24" i="16"/>
  <c r="M24" i="16"/>
  <c r="P23" i="16"/>
  <c r="O23" i="16"/>
  <c r="N23" i="16"/>
  <c r="M23" i="16"/>
  <c r="P22" i="16"/>
  <c r="O22" i="16"/>
  <c r="N22" i="16"/>
  <c r="M22" i="16"/>
  <c r="P21" i="16"/>
  <c r="O21" i="16"/>
  <c r="N21" i="16"/>
  <c r="M21" i="16"/>
  <c r="P20" i="16"/>
  <c r="O20" i="16"/>
  <c r="N20" i="16"/>
  <c r="M20" i="16"/>
  <c r="P19" i="16"/>
  <c r="O19" i="16"/>
  <c r="N19" i="16"/>
  <c r="M19" i="16"/>
  <c r="P18" i="16"/>
  <c r="O18" i="16"/>
  <c r="N18" i="16"/>
  <c r="M18" i="16"/>
  <c r="P17" i="16"/>
  <c r="O17" i="16"/>
  <c r="N17" i="16"/>
  <c r="M17" i="16"/>
  <c r="P16" i="16"/>
  <c r="O16" i="16"/>
  <c r="N16" i="16"/>
  <c r="M16" i="16"/>
  <c r="P15" i="16"/>
  <c r="O15" i="16"/>
  <c r="N15" i="16"/>
  <c r="M15" i="16"/>
  <c r="P14" i="16"/>
  <c r="O14" i="16"/>
  <c r="N14" i="16"/>
  <c r="M14" i="16"/>
  <c r="P13" i="16"/>
  <c r="O13" i="16"/>
  <c r="N13" i="16"/>
  <c r="M13" i="16"/>
  <c r="P12" i="16"/>
  <c r="O12" i="16"/>
  <c r="N12" i="16"/>
  <c r="M12" i="16"/>
  <c r="P11" i="16"/>
  <c r="O11" i="16"/>
  <c r="N11" i="16"/>
  <c r="M11" i="16"/>
  <c r="P10" i="16"/>
  <c r="O10" i="16"/>
  <c r="N10" i="16"/>
  <c r="M10" i="16"/>
  <c r="P9" i="16"/>
  <c r="O9" i="16"/>
  <c r="N9" i="16"/>
  <c r="M9" i="16"/>
  <c r="P8" i="16"/>
  <c r="O8" i="16"/>
  <c r="N8" i="16"/>
  <c r="M8" i="16"/>
  <c r="P7" i="16"/>
  <c r="O7" i="16"/>
  <c r="N7" i="16"/>
  <c r="M7" i="16"/>
  <c r="P6" i="16"/>
  <c r="O6" i="16"/>
  <c r="N6" i="16"/>
  <c r="M6" i="16"/>
  <c r="P5" i="16"/>
  <c r="O5" i="16"/>
  <c r="N5" i="16"/>
  <c r="M5" i="16"/>
  <c r="P4" i="16"/>
  <c r="O4" i="16"/>
  <c r="N4" i="16"/>
  <c r="M4" i="16"/>
  <c r="P3" i="16"/>
  <c r="O3" i="16"/>
  <c r="N3" i="16"/>
  <c r="M3" i="16"/>
  <c r="P28" i="17"/>
  <c r="O28" i="17"/>
  <c r="N28" i="17"/>
  <c r="M28" i="17"/>
  <c r="P27" i="17"/>
  <c r="O27" i="17"/>
  <c r="N27" i="17"/>
  <c r="M27" i="17"/>
  <c r="P26" i="17"/>
  <c r="O26" i="17"/>
  <c r="N26" i="17"/>
  <c r="M26" i="17"/>
  <c r="P25" i="17"/>
  <c r="O25" i="17"/>
  <c r="N25" i="17"/>
  <c r="M25" i="17"/>
  <c r="P24" i="17"/>
  <c r="O24" i="17"/>
  <c r="N24" i="17"/>
  <c r="M24" i="17"/>
  <c r="P23" i="17"/>
  <c r="O23" i="17"/>
  <c r="N23" i="17"/>
  <c r="M23" i="17"/>
  <c r="P22" i="17"/>
  <c r="O22" i="17"/>
  <c r="N22" i="17"/>
  <c r="M22" i="17"/>
  <c r="P21" i="17"/>
  <c r="O21" i="17"/>
  <c r="N21" i="17"/>
  <c r="M21" i="17"/>
  <c r="P20" i="17"/>
  <c r="O20" i="17"/>
  <c r="N20" i="17"/>
  <c r="M20" i="17"/>
  <c r="P19" i="17"/>
  <c r="O19" i="17"/>
  <c r="N19" i="17"/>
  <c r="M19" i="17"/>
  <c r="P18" i="17"/>
  <c r="O18" i="17"/>
  <c r="N18" i="17"/>
  <c r="M18" i="17"/>
  <c r="P17" i="17"/>
  <c r="O17" i="17"/>
  <c r="N17" i="17"/>
  <c r="M17" i="17"/>
  <c r="P16" i="17"/>
  <c r="O16" i="17"/>
  <c r="N16" i="17"/>
  <c r="M16" i="17"/>
  <c r="P15" i="17"/>
  <c r="O15" i="17"/>
  <c r="N15" i="17"/>
  <c r="M15" i="17"/>
  <c r="P14" i="17"/>
  <c r="O14" i="17"/>
  <c r="N14" i="17"/>
  <c r="M14" i="17"/>
  <c r="P13" i="17"/>
  <c r="O13" i="17"/>
  <c r="N13" i="17"/>
  <c r="M13" i="17"/>
  <c r="P12" i="17"/>
  <c r="O12" i="17"/>
  <c r="N12" i="17"/>
  <c r="M12" i="17"/>
  <c r="P11" i="17"/>
  <c r="O11" i="17"/>
  <c r="N11" i="17"/>
  <c r="M11" i="17"/>
  <c r="P10" i="17"/>
  <c r="O10" i="17"/>
  <c r="N10" i="17"/>
  <c r="M10" i="17"/>
  <c r="P9" i="17"/>
  <c r="O9" i="17"/>
  <c r="N9" i="17"/>
  <c r="M9" i="17"/>
  <c r="P8" i="17"/>
  <c r="O8" i="17"/>
  <c r="N8" i="17"/>
  <c r="M8" i="17"/>
  <c r="P7" i="17"/>
  <c r="O7" i="17"/>
  <c r="N7" i="17"/>
  <c r="M7" i="17"/>
  <c r="P6" i="17"/>
  <c r="O6" i="17"/>
  <c r="N6" i="17"/>
  <c r="M6" i="17"/>
  <c r="P5" i="17"/>
  <c r="O5" i="17"/>
  <c r="N5" i="17"/>
  <c r="M5" i="17"/>
  <c r="P4" i="17"/>
  <c r="O4" i="17"/>
  <c r="N4" i="17"/>
  <c r="M4" i="17"/>
  <c r="P3" i="17"/>
  <c r="O3" i="17"/>
  <c r="N3" i="17"/>
  <c r="M3" i="17"/>
  <c r="P28" i="18"/>
  <c r="O28" i="18"/>
  <c r="N28" i="18"/>
  <c r="M28" i="18"/>
  <c r="P27" i="18"/>
  <c r="O27" i="18"/>
  <c r="N27" i="18"/>
  <c r="M27" i="18"/>
  <c r="P26" i="18"/>
  <c r="O26" i="18"/>
  <c r="N26" i="18"/>
  <c r="M26" i="18"/>
  <c r="P25" i="18"/>
  <c r="O25" i="18"/>
  <c r="N25" i="18"/>
  <c r="M25" i="18"/>
  <c r="P24" i="18"/>
  <c r="O24" i="18"/>
  <c r="N24" i="18"/>
  <c r="M24" i="18"/>
  <c r="P23" i="18"/>
  <c r="O23" i="18"/>
  <c r="N23" i="18"/>
  <c r="M23" i="18"/>
  <c r="P22" i="18"/>
  <c r="O22" i="18"/>
  <c r="N22" i="18"/>
  <c r="M22" i="18"/>
  <c r="P21" i="18"/>
  <c r="O21" i="18"/>
  <c r="N21" i="18"/>
  <c r="M21" i="18"/>
  <c r="P20" i="18"/>
  <c r="O20" i="18"/>
  <c r="N20" i="18"/>
  <c r="M20" i="18"/>
  <c r="P19" i="18"/>
  <c r="O19" i="18"/>
  <c r="N19" i="18"/>
  <c r="M19" i="18"/>
  <c r="P18" i="18"/>
  <c r="O18" i="18"/>
  <c r="N18" i="18"/>
  <c r="M18" i="18"/>
  <c r="P17" i="18"/>
  <c r="O17" i="18"/>
  <c r="N17" i="18"/>
  <c r="M17" i="18"/>
  <c r="P16" i="18"/>
  <c r="O16" i="18"/>
  <c r="N16" i="18"/>
  <c r="M16" i="18"/>
  <c r="P15" i="18"/>
  <c r="O15" i="18"/>
  <c r="N15" i="18"/>
  <c r="M15" i="18"/>
  <c r="P14" i="18"/>
  <c r="O14" i="18"/>
  <c r="N14" i="18"/>
  <c r="M14" i="18"/>
  <c r="P13" i="18"/>
  <c r="O13" i="18"/>
  <c r="N13" i="18"/>
  <c r="M13" i="18"/>
  <c r="P12" i="18"/>
  <c r="O12" i="18"/>
  <c r="N12" i="18"/>
  <c r="M12" i="18"/>
  <c r="P11" i="18"/>
  <c r="O11" i="18"/>
  <c r="N11" i="18"/>
  <c r="M11" i="18"/>
  <c r="P10" i="18"/>
  <c r="O10" i="18"/>
  <c r="N10" i="18"/>
  <c r="M10" i="18"/>
  <c r="P9" i="18"/>
  <c r="O9" i="18"/>
  <c r="N9" i="18"/>
  <c r="M9" i="18"/>
  <c r="P8" i="18"/>
  <c r="O8" i="18"/>
  <c r="N8" i="18"/>
  <c r="M8" i="18"/>
  <c r="P7" i="18"/>
  <c r="O7" i="18"/>
  <c r="N7" i="18"/>
  <c r="M7" i="18"/>
  <c r="P6" i="18"/>
  <c r="O6" i="18"/>
  <c r="N6" i="18"/>
  <c r="M6" i="18"/>
  <c r="P5" i="18"/>
  <c r="O5" i="18"/>
  <c r="N5" i="18"/>
  <c r="M5" i="18"/>
  <c r="P4" i="18"/>
  <c r="O4" i="18"/>
  <c r="N4" i="18"/>
  <c r="M4" i="18"/>
  <c r="P3" i="18"/>
  <c r="O3" i="18"/>
  <c r="N3" i="18"/>
  <c r="M3" i="18"/>
  <c r="P29" i="19"/>
  <c r="O29" i="19"/>
  <c r="N29" i="19"/>
  <c r="M29" i="19"/>
  <c r="P28" i="19"/>
  <c r="O28" i="19"/>
  <c r="N28" i="19"/>
  <c r="M28" i="19"/>
  <c r="P27" i="19"/>
  <c r="O27" i="19"/>
  <c r="N27" i="19"/>
  <c r="M27" i="19"/>
  <c r="P26" i="19"/>
  <c r="O26" i="19"/>
  <c r="N26" i="19"/>
  <c r="M26" i="19"/>
  <c r="P25" i="19"/>
  <c r="O25" i="19"/>
  <c r="N25" i="19"/>
  <c r="M25" i="19"/>
  <c r="P24" i="19"/>
  <c r="O24" i="19"/>
  <c r="N24" i="19"/>
  <c r="M24" i="19"/>
  <c r="P23" i="19"/>
  <c r="O23" i="19"/>
  <c r="N23" i="19"/>
  <c r="M23" i="19"/>
  <c r="P22" i="19"/>
  <c r="O22" i="19"/>
  <c r="N22" i="19"/>
  <c r="M22" i="19"/>
  <c r="P21" i="19"/>
  <c r="O21" i="19"/>
  <c r="N21" i="19"/>
  <c r="M21" i="19"/>
  <c r="P20" i="19"/>
  <c r="O20" i="19"/>
  <c r="N20" i="19"/>
  <c r="M20" i="19"/>
  <c r="P19" i="19"/>
  <c r="O19" i="19"/>
  <c r="N19" i="19"/>
  <c r="M19" i="19"/>
  <c r="P18" i="19"/>
  <c r="O18" i="19"/>
  <c r="N18" i="19"/>
  <c r="M18" i="19"/>
  <c r="P17" i="19"/>
  <c r="O17" i="19"/>
  <c r="N17" i="19"/>
  <c r="M17" i="19"/>
  <c r="P16" i="19"/>
  <c r="O16" i="19"/>
  <c r="N16" i="19"/>
  <c r="M16" i="19"/>
  <c r="P15" i="19"/>
  <c r="O15" i="19"/>
  <c r="N15" i="19"/>
  <c r="M15" i="19"/>
  <c r="P14" i="19"/>
  <c r="O14" i="19"/>
  <c r="N14" i="19"/>
  <c r="M14" i="19"/>
  <c r="P13" i="19"/>
  <c r="O13" i="19"/>
  <c r="N13" i="19"/>
  <c r="M13" i="19"/>
  <c r="P12" i="19"/>
  <c r="O12" i="19"/>
  <c r="N12" i="19"/>
  <c r="M12" i="19"/>
  <c r="P11" i="19"/>
  <c r="O11" i="19"/>
  <c r="N11" i="19"/>
  <c r="M11" i="19"/>
  <c r="P10" i="19"/>
  <c r="O10" i="19"/>
  <c r="N10" i="19"/>
  <c r="M10" i="19"/>
  <c r="P9" i="19"/>
  <c r="O9" i="19"/>
  <c r="N9" i="19"/>
  <c r="M9" i="19"/>
  <c r="P8" i="19"/>
  <c r="O8" i="19"/>
  <c r="N8" i="19"/>
  <c r="M8" i="19"/>
  <c r="P7" i="19"/>
  <c r="O7" i="19"/>
  <c r="N7" i="19"/>
  <c r="M7" i="19"/>
  <c r="P6" i="19"/>
  <c r="O6" i="19"/>
  <c r="N6" i="19"/>
  <c r="M6" i="19"/>
  <c r="P5" i="19"/>
  <c r="O5" i="19"/>
  <c r="N5" i="19"/>
  <c r="M5" i="19"/>
  <c r="P4" i="19"/>
  <c r="O4" i="19"/>
  <c r="N4" i="19"/>
  <c r="M4" i="19"/>
  <c r="P3" i="19"/>
  <c r="O3" i="19"/>
  <c r="N3" i="19"/>
  <c r="M3" i="19"/>
</calcChain>
</file>

<file path=xl/sharedStrings.xml><?xml version="1.0" encoding="utf-8"?>
<sst xmlns="http://schemas.openxmlformats.org/spreadsheetml/2006/main" count="1283" uniqueCount="918">
  <si>
    <t>105</t>
  </si>
  <si>
    <t>021A</t>
  </si>
  <si>
    <t>Primero Primaria A</t>
  </si>
  <si>
    <t>Artes Plásticas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</si>
  <si>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</si>
  <si>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</si>
  <si>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</si>
  <si>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</si>
  <si>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</si>
  <si>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</si>
  <si>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</si>
  <si>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</si>
  <si>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</si>
  <si>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</si>
  <si>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224012</t>
  </si>
  <si>
    <t>Aragón Samayoa, Adria Sofia</t>
  </si>
  <si>
    <t>224018</t>
  </si>
  <si>
    <t>Aresti Arias, Camilo Daniel</t>
  </si>
  <si>
    <t>224083</t>
  </si>
  <si>
    <t>Aristondo Lima , Santiago Fabián</t>
  </si>
  <si>
    <t>225054</t>
  </si>
  <si>
    <t>Barreda Mérida, Alfredo Joaquín</t>
  </si>
  <si>
    <t>224051</t>
  </si>
  <si>
    <t>Barrientos Noguera, Camila</t>
  </si>
  <si>
    <t>225019</t>
  </si>
  <si>
    <t>Bermudez Pinzón, José Ignacio</t>
  </si>
  <si>
    <t>226047</t>
  </si>
  <si>
    <t>Casasola Mayen , Martín Gael</t>
  </si>
  <si>
    <t>224036</t>
  </si>
  <si>
    <t>de León Romero , Martín</t>
  </si>
  <si>
    <t>225038</t>
  </si>
  <si>
    <t>García Garrido, Leonardo Fabrizio</t>
  </si>
  <si>
    <t>224058</t>
  </si>
  <si>
    <t>González Peña, Andrea Valeria</t>
  </si>
  <si>
    <t>224007</t>
  </si>
  <si>
    <t>Guzmán Schwartz, Javier Estuardo</t>
  </si>
  <si>
    <t>224080</t>
  </si>
  <si>
    <t>Lemus Véliz, Adrián Mateo</t>
  </si>
  <si>
    <t>225036</t>
  </si>
  <si>
    <t>Luna Aguilar, Mathías Alessandro</t>
  </si>
  <si>
    <t>225053</t>
  </si>
  <si>
    <t>Martínez Cabrera, José Mateo</t>
  </si>
  <si>
    <t>225023</t>
  </si>
  <si>
    <t>Mazariegos Villagrán, Arianna</t>
  </si>
  <si>
    <t>224039</t>
  </si>
  <si>
    <t>Meda Arías, Liam Santiago</t>
  </si>
  <si>
    <t>224078</t>
  </si>
  <si>
    <t>Molina Leiva, Sara Daniela</t>
  </si>
  <si>
    <t>226025</t>
  </si>
  <si>
    <t>Monroy Guzmán, Noah Isaac</t>
  </si>
  <si>
    <t>224091</t>
  </si>
  <si>
    <t>Oquendo de León , Elena Isabel</t>
  </si>
  <si>
    <t>225069</t>
  </si>
  <si>
    <t>Paz, Marcus I</t>
  </si>
  <si>
    <t>224008</t>
  </si>
  <si>
    <t>Rosales Mendizabal, Melisa</t>
  </si>
  <si>
    <t>225084</t>
  </si>
  <si>
    <t>Rosales Ordoñez, Mariana</t>
  </si>
  <si>
    <t>225035</t>
  </si>
  <si>
    <t>Sánchez García, Mía Alondra</t>
  </si>
  <si>
    <t>224033</t>
  </si>
  <si>
    <t>Tejada Alvarado, Mateo Andrés</t>
  </si>
  <si>
    <t>224086</t>
  </si>
  <si>
    <t>Vásquez Carranza, Isabella Camila</t>
  </si>
  <si>
    <t>224077</t>
  </si>
  <si>
    <t>Veliz Morataya, Amelia Regina</t>
  </si>
  <si>
    <t>224032</t>
  </si>
  <si>
    <t>Yax Miranda, Emilio Mateo</t>
  </si>
  <si>
    <t>ARTES021A</t>
  </si>
  <si>
    <t>021B</t>
  </si>
  <si>
    <t>Primero Primaria B</t>
  </si>
  <si>
    <t>224016</t>
  </si>
  <si>
    <t>Alay Véliz, Ivanna Nicole</t>
  </si>
  <si>
    <t>224070</t>
  </si>
  <si>
    <t>Alvarado Bonilla, Christian Mateo</t>
  </si>
  <si>
    <t>224017</t>
  </si>
  <si>
    <t>Arias Aranki, Adham Gassan</t>
  </si>
  <si>
    <t>225067</t>
  </si>
  <si>
    <t>Barrios de León, Pablo David</t>
  </si>
  <si>
    <t>224009</t>
  </si>
  <si>
    <t>Beltethón Hernández, Isabella</t>
  </si>
  <si>
    <t>224084</t>
  </si>
  <si>
    <t>Castro Beteta, Valeria Sofía</t>
  </si>
  <si>
    <t>224013</t>
  </si>
  <si>
    <t>Cruz García, Martín Alessandro</t>
  </si>
  <si>
    <t>225022</t>
  </si>
  <si>
    <t>de Bruin Paz, Megan Arlette</t>
  </si>
  <si>
    <t>224037</t>
  </si>
  <si>
    <t>de León Romero , Matías</t>
  </si>
  <si>
    <t>224011</t>
  </si>
  <si>
    <t xml:space="preserve">de Paula Pereira Lacán, Isabella </t>
  </si>
  <si>
    <t>225034</t>
  </si>
  <si>
    <t>Fajardo Monroy, Gabriel Alexander</t>
  </si>
  <si>
    <t>225068</t>
  </si>
  <si>
    <t>García Figueroa, Inés Montserrat</t>
  </si>
  <si>
    <t>224020</t>
  </si>
  <si>
    <t>Girón Morales , Adrián Obdulio</t>
  </si>
  <si>
    <t>224019</t>
  </si>
  <si>
    <t>Maldonado Ortiz, José Andrés</t>
  </si>
  <si>
    <t>225024</t>
  </si>
  <si>
    <t>Palacios Herrera, Juan Diego</t>
  </si>
  <si>
    <t>225070</t>
  </si>
  <si>
    <t>Paz, Matthew I</t>
  </si>
  <si>
    <t>224072</t>
  </si>
  <si>
    <t>Ramírez Eguizabal, Esteban Emiliano</t>
  </si>
  <si>
    <t>224038</t>
  </si>
  <si>
    <t>Reyes Estrada, Ariadna Isabel</t>
  </si>
  <si>
    <t>225055</t>
  </si>
  <si>
    <t>Rosada Rojas, Mariana</t>
  </si>
  <si>
    <t>226020</t>
  </si>
  <si>
    <t>Ruiz Cabrera, Pablo Miguel</t>
  </si>
  <si>
    <t>226017</t>
  </si>
  <si>
    <t>Ruiz Ramírez, Mariel Eleonora</t>
  </si>
  <si>
    <t>224015</t>
  </si>
  <si>
    <t>Sánchez Oliva, Daniel Emilio</t>
  </si>
  <si>
    <t>224059</t>
  </si>
  <si>
    <t>Sotomora Mejía, Natalia Ester</t>
  </si>
  <si>
    <t>224071</t>
  </si>
  <si>
    <t>Tobar Ibarra, Walter Santiago</t>
  </si>
  <si>
    <t>225066</t>
  </si>
  <si>
    <t>Vega Lee, Adriana</t>
  </si>
  <si>
    <t>224014</t>
  </si>
  <si>
    <t>Verdera Madrazo, Alejandra Isabella</t>
  </si>
  <si>
    <t>ARTES021B</t>
  </si>
  <si>
    <t>022A</t>
  </si>
  <si>
    <t>Segundo Primaria A</t>
  </si>
  <si>
    <t>224023</t>
  </si>
  <si>
    <t xml:space="preserve">Abrego Barrera, Jorge Samir </t>
  </si>
  <si>
    <t>224087</t>
  </si>
  <si>
    <t>Aguirre Hernández, Julián André</t>
  </si>
  <si>
    <t>223028</t>
  </si>
  <si>
    <t>Alvarado García, Angie Sofía</t>
  </si>
  <si>
    <t>224025</t>
  </si>
  <si>
    <t>Archila Quiroa, Marcela</t>
  </si>
  <si>
    <t>223002</t>
  </si>
  <si>
    <t>Arocha Lara, Rafael</t>
  </si>
  <si>
    <t>223096</t>
  </si>
  <si>
    <t>Ayala Girón, Emma Isabella</t>
  </si>
  <si>
    <t>223027</t>
  </si>
  <si>
    <t>Búcaro Toriello, Martín</t>
  </si>
  <si>
    <t>223004</t>
  </si>
  <si>
    <t>Cifuentes Amado, Anelisse Fernanda</t>
  </si>
  <si>
    <t>224030</t>
  </si>
  <si>
    <t>Cruz Linares, Matías Antonio</t>
  </si>
  <si>
    <t>223039</t>
  </si>
  <si>
    <t>Diéguez Reyes, Giovanni</t>
  </si>
  <si>
    <t>223038</t>
  </si>
  <si>
    <t>Elgueta Morales, Gustavo Guillermo</t>
  </si>
  <si>
    <t>223045</t>
  </si>
  <si>
    <t>Erales Santizo, Ignacio</t>
  </si>
  <si>
    <t>224031</t>
  </si>
  <si>
    <t>Flores Hurtado, Mateo</t>
  </si>
  <si>
    <t>224052</t>
  </si>
  <si>
    <t>Fuentes Rodas, Thiago Emiliano</t>
  </si>
  <si>
    <t>223118</t>
  </si>
  <si>
    <t>Fuks Archila, Zoe Daniela</t>
  </si>
  <si>
    <t>223108</t>
  </si>
  <si>
    <t>García García , Jimena Victoria</t>
  </si>
  <si>
    <t>224075</t>
  </si>
  <si>
    <t>Girón Díaz, Gabriel André</t>
  </si>
  <si>
    <t>223007</t>
  </si>
  <si>
    <t>Godinez Marroquín, Rodrigo</t>
  </si>
  <si>
    <t>223016</t>
  </si>
  <si>
    <t>González Méndez, Gabriel Estuardo</t>
  </si>
  <si>
    <t>223102</t>
  </si>
  <si>
    <t>González Ríos, Noah Isabella</t>
  </si>
  <si>
    <t>223020</t>
  </si>
  <si>
    <t>Herrera Esposito , Paulina</t>
  </si>
  <si>
    <t>223021</t>
  </si>
  <si>
    <t>Lee Caballeros, Kilian</t>
  </si>
  <si>
    <t>223073</t>
  </si>
  <si>
    <t>Luna Mansilla, Fátima Sofía</t>
  </si>
  <si>
    <t>223074</t>
  </si>
  <si>
    <t>Martínez Arévalo , Brandon Alexander</t>
  </si>
  <si>
    <t>223075</t>
  </si>
  <si>
    <t>Méndez Aldana, Abril</t>
  </si>
  <si>
    <t>225065</t>
  </si>
  <si>
    <t>Mis Girón, Miguel André</t>
  </si>
  <si>
    <t>ARTES022A</t>
  </si>
  <si>
    <t>022B</t>
  </si>
  <si>
    <t>Segundo Primaria B</t>
  </si>
  <si>
    <t>223034</t>
  </si>
  <si>
    <t>del Cid Lémus, Sara</t>
  </si>
  <si>
    <t>223012</t>
  </si>
  <si>
    <t>Gómez Chang, Mia Isabella</t>
  </si>
  <si>
    <t>223009</t>
  </si>
  <si>
    <t>Larios Valdez, Marcela</t>
  </si>
  <si>
    <t>223094</t>
  </si>
  <si>
    <t>Lemus Bernal, Luna Ximena</t>
  </si>
  <si>
    <t>223072</t>
  </si>
  <si>
    <t xml:space="preserve">Luna Mansilla, Adrián Alejandro </t>
  </si>
  <si>
    <t>224027</t>
  </si>
  <si>
    <t>Manzo Madrid, Natalia Valentina</t>
  </si>
  <si>
    <t>223080</t>
  </si>
  <si>
    <t>Martinez Rodenas, Fátima</t>
  </si>
  <si>
    <t>223044</t>
  </si>
  <si>
    <t>Mendoza González, Rodrigo Alejandro</t>
  </si>
  <si>
    <t>223026</t>
  </si>
  <si>
    <t>Negreros López, Nina Simone</t>
  </si>
  <si>
    <t>223010</t>
  </si>
  <si>
    <t>Paz Castillo, Paula María</t>
  </si>
  <si>
    <t>223008</t>
  </si>
  <si>
    <t>Porres Rodríguez, Ian Fernando</t>
  </si>
  <si>
    <t>223001</t>
  </si>
  <si>
    <t xml:space="preserve">Portillo Gutierrez, Martín </t>
  </si>
  <si>
    <t>223107</t>
  </si>
  <si>
    <t>Rodriguez García, Marcelo</t>
  </si>
  <si>
    <t>223025</t>
  </si>
  <si>
    <t>Romero Fuentes, Isabella Estefania</t>
  </si>
  <si>
    <t>223071</t>
  </si>
  <si>
    <t>Ruiz Villegas, Julián Danilo</t>
  </si>
  <si>
    <t>225078</t>
  </si>
  <si>
    <t>Salguero Marroquin, Camilo André</t>
  </si>
  <si>
    <t>225056</t>
  </si>
  <si>
    <t>Salguero Quijada, Felipe Ignacio</t>
  </si>
  <si>
    <t>225027</t>
  </si>
  <si>
    <t>Samayoa López, Luis Pedro</t>
  </si>
  <si>
    <t>223018</t>
  </si>
  <si>
    <t>Santisteban Chacón, Estefany Sofía</t>
  </si>
  <si>
    <t>223070</t>
  </si>
  <si>
    <t>Santos Torres, Diego Andrés</t>
  </si>
  <si>
    <t>224026</t>
  </si>
  <si>
    <t>Sian Hernández, Mathias Andree</t>
  </si>
  <si>
    <t>223022</t>
  </si>
  <si>
    <t>Ton Liang, Luis Adrian</t>
  </si>
  <si>
    <t>223011</t>
  </si>
  <si>
    <t>Trabanino Argueta, Lucca</t>
  </si>
  <si>
    <t>224053</t>
  </si>
  <si>
    <t xml:space="preserve">Trujillo Tello, Flavio Antonio </t>
  </si>
  <si>
    <t>223014</t>
  </si>
  <si>
    <t>Vega Luna, Alejandro</t>
  </si>
  <si>
    <t>223082</t>
  </si>
  <si>
    <t>Wever Maldonado, Nicolás</t>
  </si>
  <si>
    <t>223005</t>
  </si>
  <si>
    <t>Zelada Díaz, Rafael</t>
  </si>
  <si>
    <t>ARTES022B</t>
  </si>
  <si>
    <t>023A</t>
  </si>
  <si>
    <t>Tercero Primaria A</t>
  </si>
  <si>
    <t>222064</t>
  </si>
  <si>
    <t xml:space="preserve">Aguilar Villeda, Sebastián </t>
  </si>
  <si>
    <t>223090</t>
  </si>
  <si>
    <t>Aguirre Ramos , Fátima</t>
  </si>
  <si>
    <t>224043</t>
  </si>
  <si>
    <t>Aldana Arteaga, Mariandré</t>
  </si>
  <si>
    <t>223060</t>
  </si>
  <si>
    <t>Almorza Pérez, Juan Diego</t>
  </si>
  <si>
    <t>222025</t>
  </si>
  <si>
    <t>Alvarado Mota, Mariano Rogelio</t>
  </si>
  <si>
    <t>224040</t>
  </si>
  <si>
    <t>Aparicio Franco, Martina Lucía</t>
  </si>
  <si>
    <t>222001</t>
  </si>
  <si>
    <t>Ascoli Castillo, Carlos Enrique</t>
  </si>
  <si>
    <t>222042</t>
  </si>
  <si>
    <t>Barrios Castañeda, Camila</t>
  </si>
  <si>
    <t>222017</t>
  </si>
  <si>
    <t>Berganza Véliz, Carlos Antonio</t>
  </si>
  <si>
    <t>224061</t>
  </si>
  <si>
    <t>Boburg Recinos, Jesé</t>
  </si>
  <si>
    <t>222071</t>
  </si>
  <si>
    <t>Brol Marroquín, Natalia Ariadne</t>
  </si>
  <si>
    <t>225047</t>
  </si>
  <si>
    <t>Cabrera de la Vega, Leonardo Andres</t>
  </si>
  <si>
    <t>224062</t>
  </si>
  <si>
    <t>Cáceres Guerrero, Emma Valentina</t>
  </si>
  <si>
    <t>222063</t>
  </si>
  <si>
    <t>Castellanos Varela, Juan Ignacio</t>
  </si>
  <si>
    <t>223056</t>
  </si>
  <si>
    <t>Castro Cárdenas, Lucas Mateo</t>
  </si>
  <si>
    <t>223049</t>
  </si>
  <si>
    <t>Chacón Pérez, Luis Santiago</t>
  </si>
  <si>
    <t>223115</t>
  </si>
  <si>
    <t>Corado Saquic, Elías Emanuel</t>
  </si>
  <si>
    <t>221077</t>
  </si>
  <si>
    <t>De La Cruz Maldonado, Montserrat</t>
  </si>
  <si>
    <t>223084</t>
  </si>
  <si>
    <t>del Cid Camarero, Nicolás</t>
  </si>
  <si>
    <t>222022</t>
  </si>
  <si>
    <t>Elgueta Morales, Katia Lorena</t>
  </si>
  <si>
    <t>222092</t>
  </si>
  <si>
    <t>Fernández Pérez, Matías Martín</t>
  </si>
  <si>
    <t>222009</t>
  </si>
  <si>
    <t>García Alvarado, Sebastián José</t>
  </si>
  <si>
    <t>222067</t>
  </si>
  <si>
    <t>García Rosales, Martín Emiliano</t>
  </si>
  <si>
    <t>224041</t>
  </si>
  <si>
    <t>Ixpaché Orantes, Sebastián Alejandro</t>
  </si>
  <si>
    <t>222049</t>
  </si>
  <si>
    <t>Martínez Lucas , Esteban Rodrigo</t>
  </si>
  <si>
    <t>222050</t>
  </si>
  <si>
    <t>Nuccetelli Saraccini, Aurora</t>
  </si>
  <si>
    <t>222086</t>
  </si>
  <si>
    <t>Paiz Rodríguez, María</t>
  </si>
  <si>
    <t>222031</t>
  </si>
  <si>
    <t>Portillo Reyes, Isabella María</t>
  </si>
  <si>
    <t>223058</t>
  </si>
  <si>
    <t>Valdez Barrios, Valentina</t>
  </si>
  <si>
    <t>ARTES023A</t>
  </si>
  <si>
    <t>023B</t>
  </si>
  <si>
    <t>Tercero Primaria B</t>
  </si>
  <si>
    <t>222073</t>
  </si>
  <si>
    <t>Bolaños Molina, Martín Antonio</t>
  </si>
  <si>
    <t>222046</t>
  </si>
  <si>
    <t>De León Castro , Matías Leonel</t>
  </si>
  <si>
    <t>224045</t>
  </si>
  <si>
    <t>del Cid Ramírez, José Guillermo</t>
  </si>
  <si>
    <t>222006</t>
  </si>
  <si>
    <t>Donis de la Roca, Juan Ignacio</t>
  </si>
  <si>
    <t>222018</t>
  </si>
  <si>
    <t>España Díaz, Valentina Fernanda</t>
  </si>
  <si>
    <t>223019</t>
  </si>
  <si>
    <t>Fernández Flores, Adrián José</t>
  </si>
  <si>
    <t>222004</t>
  </si>
  <si>
    <t>Flores Alvarez, André</t>
  </si>
  <si>
    <t>222034</t>
  </si>
  <si>
    <t>García España, Emilio</t>
  </si>
  <si>
    <t>224076</t>
  </si>
  <si>
    <t>Girón Díaz, Mauro Alessandro</t>
  </si>
  <si>
    <t>222016</t>
  </si>
  <si>
    <t>Gómez Guzmán, Luis Alejandro</t>
  </si>
  <si>
    <t>223013</t>
  </si>
  <si>
    <t>Gómez Mancilla, Joaquín Alejandro</t>
  </si>
  <si>
    <t>223051</t>
  </si>
  <si>
    <t>Gómez Villar, Emma Luciana</t>
  </si>
  <si>
    <t>222033</t>
  </si>
  <si>
    <t>Guerra Sologaistoa, Alejandro</t>
  </si>
  <si>
    <t>223121</t>
  </si>
  <si>
    <t>Hernández Alfaro, Emma Elieth</t>
  </si>
  <si>
    <t>222024</t>
  </si>
  <si>
    <t>Jorge Beteta, Lila Valentina</t>
  </si>
  <si>
    <t>222015</t>
  </si>
  <si>
    <t>King Montenegro, Valentina</t>
  </si>
  <si>
    <t>222088</t>
  </si>
  <si>
    <t>Linares Alvarez, Lia Valentina</t>
  </si>
  <si>
    <t>222002</t>
  </si>
  <si>
    <t>López Viuche, Isis Camila</t>
  </si>
  <si>
    <t>222021</t>
  </si>
  <si>
    <t>Luna Herrarte , Nathaly Isabella</t>
  </si>
  <si>
    <t>222037</t>
  </si>
  <si>
    <t>Magermans, Paulette Amelie</t>
  </si>
  <si>
    <t>223057</t>
  </si>
  <si>
    <t>Martínez Arévalo , Lindsay Nicole</t>
  </si>
  <si>
    <t>222032</t>
  </si>
  <si>
    <t>Mondal Padilla, Javier Ignacio</t>
  </si>
  <si>
    <t>222020</t>
  </si>
  <si>
    <t>Morales Moscoso, Valentina</t>
  </si>
  <si>
    <t>222047</t>
  </si>
  <si>
    <t>Ogaldez Fuentes, Lucca</t>
  </si>
  <si>
    <t>222041</t>
  </si>
  <si>
    <t>Peña Monroy, Cesar Adrian</t>
  </si>
  <si>
    <t>223055</t>
  </si>
  <si>
    <t>Ramírez Bolaños, José Carlos</t>
  </si>
  <si>
    <t>222051</t>
  </si>
  <si>
    <t>Ramírez Montes, Mateo Andrés</t>
  </si>
  <si>
    <t>224042</t>
  </si>
  <si>
    <t>Santos de León, Miguel Angel</t>
  </si>
  <si>
    <t>ARTES023B</t>
  </si>
  <si>
    <t>023C</t>
  </si>
  <si>
    <t>Tercero Primaria C</t>
  </si>
  <si>
    <t>223053</t>
  </si>
  <si>
    <t>Chévez Palma, Santiago</t>
  </si>
  <si>
    <t>222076</t>
  </si>
  <si>
    <t>de León de la Riva, Valentina</t>
  </si>
  <si>
    <t>223116</t>
  </si>
  <si>
    <t>Delgado Mendez, Thaiyerlis Johanyeli</t>
  </si>
  <si>
    <t>223103</t>
  </si>
  <si>
    <t>Echeverría López, Ricardo</t>
  </si>
  <si>
    <t>225057</t>
  </si>
  <si>
    <t>Escalante Gutiérrez, Rodrigo Sebastián</t>
  </si>
  <si>
    <t>223085</t>
  </si>
  <si>
    <t>España Molina, Gema Sofía</t>
  </si>
  <si>
    <t>222036</t>
  </si>
  <si>
    <t>García Cortéz, Juan Diego</t>
  </si>
  <si>
    <t>224046</t>
  </si>
  <si>
    <t>Lau Alvarez, Emilio</t>
  </si>
  <si>
    <t>223048</t>
  </si>
  <si>
    <t>Licardié Fuentes, Samuel Andrés</t>
  </si>
  <si>
    <t>222026</t>
  </si>
  <si>
    <t>Makepeace Beltetón, Esteban Gilberto</t>
  </si>
  <si>
    <t>224081</t>
  </si>
  <si>
    <t>Martínez Colocho, Fabiana Alexandra</t>
  </si>
  <si>
    <t>223054</t>
  </si>
  <si>
    <t>Méndez Aguilar, Lucca Nicolas</t>
  </si>
  <si>
    <t>222052</t>
  </si>
  <si>
    <t>Meyer Aldana , Karl Markus</t>
  </si>
  <si>
    <t>222044</t>
  </si>
  <si>
    <t>Morales Paz, Sofía Daniela</t>
  </si>
  <si>
    <t>222030</t>
  </si>
  <si>
    <t xml:space="preserve">Morales Rodríguez, Ana Isabel </t>
  </si>
  <si>
    <t>223033</t>
  </si>
  <si>
    <t xml:space="preserve">Phillip Figueroa , Olivia </t>
  </si>
  <si>
    <t>222035</t>
  </si>
  <si>
    <t>Rodas Toledo , Alessandra María</t>
  </si>
  <si>
    <t>222027</t>
  </si>
  <si>
    <t>Rosales Mendizabal, Marcela</t>
  </si>
  <si>
    <t>223083</t>
  </si>
  <si>
    <t>Ruiz Pellecer, Juan de Dios</t>
  </si>
  <si>
    <t>222096</t>
  </si>
  <si>
    <t>Ruiz Prado, Pablo Josué</t>
  </si>
  <si>
    <t>222014</t>
  </si>
  <si>
    <t>Santa Cruz Najera, Santiago</t>
  </si>
  <si>
    <t>222008</t>
  </si>
  <si>
    <t>Santisteban Girón, Walentina</t>
  </si>
  <si>
    <t>223059</t>
  </si>
  <si>
    <t>Soch Cruz, Ana Gabriela</t>
  </si>
  <si>
    <t>224063</t>
  </si>
  <si>
    <t>Solares Robles, Marcelo André</t>
  </si>
  <si>
    <t>223047</t>
  </si>
  <si>
    <t>Sotomora Mejía, José David</t>
  </si>
  <si>
    <t>223099</t>
  </si>
  <si>
    <t>Ureta Morán, Daniela Fernanda</t>
  </si>
  <si>
    <t>222013</t>
  </si>
  <si>
    <t>Velasco Santizo, Luz Eneida</t>
  </si>
  <si>
    <t>ARTES023C</t>
  </si>
  <si>
    <t>024A</t>
  </si>
  <si>
    <t>Cuarto Primaria A</t>
  </si>
  <si>
    <t>223119</t>
  </si>
  <si>
    <t>Aceytuno León, Diego José</t>
  </si>
  <si>
    <t>221071</t>
  </si>
  <si>
    <t>Alvarado Ramírez, Mariana</t>
  </si>
  <si>
    <t>221007</t>
  </si>
  <si>
    <t>Alvarado Zeissig, Matías André</t>
  </si>
  <si>
    <t>223113</t>
  </si>
  <si>
    <t>Alvarez Ruano, Javier Fernando</t>
  </si>
  <si>
    <t>222057</t>
  </si>
  <si>
    <t>Asturias Juárez, Esteban</t>
  </si>
  <si>
    <t>221045</t>
  </si>
  <si>
    <t>Castillo Escobar, Juan Esteban</t>
  </si>
  <si>
    <t>221038</t>
  </si>
  <si>
    <t>Castillo Manzo, Miguel Angel</t>
  </si>
  <si>
    <t>221083</t>
  </si>
  <si>
    <t>Escobar Orellana, Luciana Isabella</t>
  </si>
  <si>
    <t>222054</t>
  </si>
  <si>
    <t>Fernández Paz, María Andrée</t>
  </si>
  <si>
    <t>226031</t>
  </si>
  <si>
    <t>Flores Faena, Santiago André</t>
  </si>
  <si>
    <t>221036</t>
  </si>
  <si>
    <t>Gómez Chang, Valentina</t>
  </si>
  <si>
    <t>221006</t>
  </si>
  <si>
    <t>Gonzalez González, Diego Raúl</t>
  </si>
  <si>
    <t>221021</t>
  </si>
  <si>
    <t>González Peña, Maria Paula</t>
  </si>
  <si>
    <t>223106</t>
  </si>
  <si>
    <t>Gordillo Vásquez, Pablo David</t>
  </si>
  <si>
    <t>221039</t>
  </si>
  <si>
    <t>Hernández Gómez, Leonardo</t>
  </si>
  <si>
    <t>223088</t>
  </si>
  <si>
    <t>Marroquín León, Emma</t>
  </si>
  <si>
    <t>223066</t>
  </si>
  <si>
    <t>Montoya Mata, Mateo</t>
  </si>
  <si>
    <t>221053</t>
  </si>
  <si>
    <t>Neyra Oliva, Misael</t>
  </si>
  <si>
    <t>222055</t>
  </si>
  <si>
    <t>Orellana López, Martín Nicolás</t>
  </si>
  <si>
    <t>221097</t>
  </si>
  <si>
    <t>Reyes Estrada, Natalia Sarahí</t>
  </si>
  <si>
    <t>221042</t>
  </si>
  <si>
    <t>Rodas Reyes , Marinés</t>
  </si>
  <si>
    <t>222094</t>
  </si>
  <si>
    <t>Ruiz Prado, José Daniel</t>
  </si>
  <si>
    <t>221019</t>
  </si>
  <si>
    <t>Sánchez Oliva, Victoria Isabel</t>
  </si>
  <si>
    <t>221086</t>
  </si>
  <si>
    <t>Sosa Robles, Adriana Daniela</t>
  </si>
  <si>
    <t>221018</t>
  </si>
  <si>
    <t>Tindell Loy, Christian Eduardo</t>
  </si>
  <si>
    <t>ARTES024A</t>
  </si>
  <si>
    <t>024B</t>
  </si>
  <si>
    <t>Cuarto Primaria B</t>
  </si>
  <si>
    <t>221079</t>
  </si>
  <si>
    <t>Benítez Melgar, Isabel</t>
  </si>
  <si>
    <t>221059</t>
  </si>
  <si>
    <t>Duarte López, Annika Fiorella</t>
  </si>
  <si>
    <t>221003</t>
  </si>
  <si>
    <t>Flores Alvarez, Alika</t>
  </si>
  <si>
    <t>222069</t>
  </si>
  <si>
    <t>Garcia Maldonado,  Valentina Camila</t>
  </si>
  <si>
    <t>221041</t>
  </si>
  <si>
    <t>Gonzalez López, Marcos Adrián</t>
  </si>
  <si>
    <t>221056</t>
  </si>
  <si>
    <t>Granados Gracias, Valeria</t>
  </si>
  <si>
    <t>226054</t>
  </si>
  <si>
    <t>Landaverde Gutierrez, Antony Santiago</t>
  </si>
  <si>
    <t>221015</t>
  </si>
  <si>
    <t>Leal González, Rodrigo</t>
  </si>
  <si>
    <t>223050</t>
  </si>
  <si>
    <t>López Alvárez, David Isaac</t>
  </si>
  <si>
    <t>221096</t>
  </si>
  <si>
    <t>Mérida Caballeros, Lucas</t>
  </si>
  <si>
    <t>221043</t>
  </si>
  <si>
    <t>Mérida Sánchez, Gabriel</t>
  </si>
  <si>
    <t>221088</t>
  </si>
  <si>
    <t xml:space="preserve">Monterroso Rodriguez, Líah Isabella </t>
  </si>
  <si>
    <t>225064</t>
  </si>
  <si>
    <t>Morales Castro, Ana Paula</t>
  </si>
  <si>
    <t>221029</t>
  </si>
  <si>
    <t>Morales Estrada, Fabian André</t>
  </si>
  <si>
    <t>225058</t>
  </si>
  <si>
    <t>Ortiz Masek, Diego Gustavo</t>
  </si>
  <si>
    <t>221030</t>
  </si>
  <si>
    <t>Paniagua García, Pablo Andres</t>
  </si>
  <si>
    <t>223065</t>
  </si>
  <si>
    <t>Pernillo Chilin, Fabián Emilio</t>
  </si>
  <si>
    <t>221068</t>
  </si>
  <si>
    <t>Rodas Aceituno , Diego Renato</t>
  </si>
  <si>
    <t>221034</t>
  </si>
  <si>
    <t xml:space="preserve">Ronquillo Ochoa , Juan Ignacio </t>
  </si>
  <si>
    <t>222091</t>
  </si>
  <si>
    <t>Salazar Judeh, Adrián</t>
  </si>
  <si>
    <t>221063</t>
  </si>
  <si>
    <t xml:space="preserve">Santis Milián , Fabricio </t>
  </si>
  <si>
    <t>221057</t>
  </si>
  <si>
    <t xml:space="preserve">Sierra Furlán, Estefanía </t>
  </si>
  <si>
    <t>225082</t>
  </si>
  <si>
    <t>Sierra Rodas, Sara Raquel</t>
  </si>
  <si>
    <t>ARTES024B</t>
  </si>
  <si>
    <t>024C</t>
  </si>
  <si>
    <t>Cuarto Primaria C</t>
  </si>
  <si>
    <t>221093</t>
  </si>
  <si>
    <t>Aresti Arias, Miranda Victoria</t>
  </si>
  <si>
    <t>223114</t>
  </si>
  <si>
    <t>Celada Cardona, Fátima Nicole</t>
  </si>
  <si>
    <t>223063</t>
  </si>
  <si>
    <t>Celada Martinez, Ana Sophia</t>
  </si>
  <si>
    <t>221013</t>
  </si>
  <si>
    <t>De León Jop, Valentina</t>
  </si>
  <si>
    <t>221031</t>
  </si>
  <si>
    <t>Godínez Melgarejo, Rafael</t>
  </si>
  <si>
    <t>221049</t>
  </si>
  <si>
    <t>Granados Gracias, Rodrigo</t>
  </si>
  <si>
    <t>222095</t>
  </si>
  <si>
    <t>Hernández Peláez, Ana Camila Fernanda</t>
  </si>
  <si>
    <t>223068</t>
  </si>
  <si>
    <t>Herrera Rojas, Juan Fernando</t>
  </si>
  <si>
    <t>221048</t>
  </si>
  <si>
    <t xml:space="preserve">León Lavarreda, Sergio Antonio </t>
  </si>
  <si>
    <t>222061</t>
  </si>
  <si>
    <t>López Márquez, Valentina</t>
  </si>
  <si>
    <t>221005</t>
  </si>
  <si>
    <t>Lou Meda, Sean</t>
  </si>
  <si>
    <t>222101</t>
  </si>
  <si>
    <t>Manzo Madrid, Sofía Isabel</t>
  </si>
  <si>
    <t>222075</t>
  </si>
  <si>
    <t>Marroquín Alvarez, Sophia Abigail</t>
  </si>
  <si>
    <t>226044</t>
  </si>
  <si>
    <t>Mateo Martinez, Adrián Alexander</t>
  </si>
  <si>
    <t>223069</t>
  </si>
  <si>
    <t>Mendez Cruz, Nery Victor Gustavo</t>
  </si>
  <si>
    <t>223062</t>
  </si>
  <si>
    <t>Monzón Saenz, Carlos Eduardo</t>
  </si>
  <si>
    <t>221084</t>
  </si>
  <si>
    <t>Morales de León, Fabio Ernesto</t>
  </si>
  <si>
    <t>221032</t>
  </si>
  <si>
    <t>Perusina Coyoy, Matías Gabriel</t>
  </si>
  <si>
    <t>221067</t>
  </si>
  <si>
    <t>Rodas Aceituno , Fabio Renato</t>
  </si>
  <si>
    <t>221033</t>
  </si>
  <si>
    <t>Roldán Alfaro, David Santiago</t>
  </si>
  <si>
    <t>221008</t>
  </si>
  <si>
    <t>Rosales Gudiel, Marco Gabriel</t>
  </si>
  <si>
    <t>221075</t>
  </si>
  <si>
    <t>Santos Castillo, Sebastián Francisco</t>
  </si>
  <si>
    <t>221010</t>
  </si>
  <si>
    <t>Solorzano Marroquín, Amanda Fabiola</t>
  </si>
  <si>
    <t>221069</t>
  </si>
  <si>
    <t>Vásquez Lemus , José Emilio</t>
  </si>
  <si>
    <t>ARTES024C</t>
  </si>
  <si>
    <t>Productividad y Desarrollo</t>
  </si>
  <si>
    <t>PRODU024A</t>
  </si>
  <si>
    <t>PRODU024B</t>
  </si>
  <si>
    <t>PRODU024C</t>
  </si>
  <si>
    <t>025A</t>
  </si>
  <si>
    <t>Quinto Primaria A</t>
  </si>
  <si>
    <t>221104</t>
  </si>
  <si>
    <t>Aragón Morales, Santiago</t>
  </si>
  <si>
    <t>223032</t>
  </si>
  <si>
    <t>Barrientos Noguera, Maximiliano</t>
  </si>
  <si>
    <t>220063</t>
  </si>
  <si>
    <t>Búcaro Toriello, Fátima</t>
  </si>
  <si>
    <t>225046</t>
  </si>
  <si>
    <t>Cabrera de la Vega, Pablo Emilio</t>
  </si>
  <si>
    <t>224073</t>
  </si>
  <si>
    <t>Cámbara Pérez, Marco Antonio</t>
  </si>
  <si>
    <t>220027</t>
  </si>
  <si>
    <t>Cardona Torón, Javier Antonio</t>
  </si>
  <si>
    <t>220136</t>
  </si>
  <si>
    <t xml:space="preserve">Carrera Ramirez, Amelie </t>
  </si>
  <si>
    <t>223030</t>
  </si>
  <si>
    <t>Casasola Mendoza, Indigo</t>
  </si>
  <si>
    <t>220015</t>
  </si>
  <si>
    <t xml:space="preserve">Castañaza García, Emily Valeria </t>
  </si>
  <si>
    <t>223036</t>
  </si>
  <si>
    <t>Castillo Leal, Adriana Valeria</t>
  </si>
  <si>
    <t>220066</t>
  </si>
  <si>
    <t xml:space="preserve">De Bruin Paz, Emma Geraldine </t>
  </si>
  <si>
    <t>220017</t>
  </si>
  <si>
    <t>De León Castro , Santiago José</t>
  </si>
  <si>
    <t>220008</t>
  </si>
  <si>
    <t>Félix Roldán, Valentina</t>
  </si>
  <si>
    <t>222062</t>
  </si>
  <si>
    <t>Girón Martínez, Alexander Gabriel</t>
  </si>
  <si>
    <t>220092</t>
  </si>
  <si>
    <t>Girón Morales, Luis Fernando</t>
  </si>
  <si>
    <t>223105</t>
  </si>
  <si>
    <t>Gordillo Vásquez, Sofía Ailein</t>
  </si>
  <si>
    <t>220009</t>
  </si>
  <si>
    <t>Guzmán Schwartz, David Andrés</t>
  </si>
  <si>
    <t>223111</t>
  </si>
  <si>
    <t>Hernández Illescas, Manuel Andrés</t>
  </si>
  <si>
    <t>220021</t>
  </si>
  <si>
    <t>King Franco, Luis Pedro</t>
  </si>
  <si>
    <t>220090</t>
  </si>
  <si>
    <t>Lemus Serrano, Juan Ignacio</t>
  </si>
  <si>
    <t>220075</t>
  </si>
  <si>
    <t xml:space="preserve">López Ruiz, Ana Belén </t>
  </si>
  <si>
    <t>223095</t>
  </si>
  <si>
    <t>Mazariegos Villagrán, Matías</t>
  </si>
  <si>
    <t>220076</t>
  </si>
  <si>
    <t>Monroy Monterroso, José Daniel</t>
  </si>
  <si>
    <t>220094</t>
  </si>
  <si>
    <t>Monterroso Hurtado, José Daniel</t>
  </si>
  <si>
    <t>222060</t>
  </si>
  <si>
    <t>Monzón Catalán, Jose Luis Alvaro</t>
  </si>
  <si>
    <t>220011</t>
  </si>
  <si>
    <t>Morales Echeverría , Fátima Camila</t>
  </si>
  <si>
    <t>225059</t>
  </si>
  <si>
    <t>Moreno Veliz, Estuardo Isaac</t>
  </si>
  <si>
    <t>222059</t>
  </si>
  <si>
    <t xml:space="preserve">Muñoz Mata, Dulce Maria </t>
  </si>
  <si>
    <t>220078</t>
  </si>
  <si>
    <t>Najera Gómez, Emilio Javier</t>
  </si>
  <si>
    <t>220045</t>
  </si>
  <si>
    <t>Portillo Martínez, Juan Marcos</t>
  </si>
  <si>
    <t>220109</t>
  </si>
  <si>
    <t>Santis Milián , Romina</t>
  </si>
  <si>
    <t>220046</t>
  </si>
  <si>
    <t xml:space="preserve">Sosa Herrera, Daniela Sofía </t>
  </si>
  <si>
    <t>PRODU025A</t>
  </si>
  <si>
    <t>025B</t>
  </si>
  <si>
    <t>Quinto Primaria B</t>
  </si>
  <si>
    <t>220001</t>
  </si>
  <si>
    <t>Abascal Herrera, Rafael</t>
  </si>
  <si>
    <t>220002</t>
  </si>
  <si>
    <t>Aguilar Bolaños, Lucas</t>
  </si>
  <si>
    <t>221091</t>
  </si>
  <si>
    <t xml:space="preserve">Alfaro Sagastume, Fabian </t>
  </si>
  <si>
    <t>220025</t>
  </si>
  <si>
    <t>Alvarado Ramírez, Natalia</t>
  </si>
  <si>
    <t>220003</t>
  </si>
  <si>
    <t>Alvarez Marroquin, Aurora</t>
  </si>
  <si>
    <t>220097</t>
  </si>
  <si>
    <t>Alvarez Pernillo , Emma Sofía</t>
  </si>
  <si>
    <t>220049</t>
  </si>
  <si>
    <t>Colindres Valdez, José Ignacio</t>
  </si>
  <si>
    <t>220005</t>
  </si>
  <si>
    <t>Contreras Pérez, Pabloandré</t>
  </si>
  <si>
    <t>221080</t>
  </si>
  <si>
    <t>Cruz García, Fernando Javier</t>
  </si>
  <si>
    <t>220134</t>
  </si>
  <si>
    <t>De León Aldana, Camila Eunice</t>
  </si>
  <si>
    <t>220055</t>
  </si>
  <si>
    <t xml:space="preserve">Garzáro Girón , Nicolás </t>
  </si>
  <si>
    <t>220039</t>
  </si>
  <si>
    <t xml:space="preserve">Girón Melgar, Fabián </t>
  </si>
  <si>
    <t>220108</t>
  </si>
  <si>
    <t xml:space="preserve">Guerra Sologaistoa, Andrea Daniela </t>
  </si>
  <si>
    <t>221078</t>
  </si>
  <si>
    <t>Gutierrez Fuentes, Adrian Nicolas</t>
  </si>
  <si>
    <t>220072</t>
  </si>
  <si>
    <t xml:space="preserve">Imeri Cordón , Sebastián Akiel </t>
  </si>
  <si>
    <t>220028</t>
  </si>
  <si>
    <t>King Franco, Sara Paulina</t>
  </si>
  <si>
    <t>220056</t>
  </si>
  <si>
    <t>Lemus Dorst , Gabriel Andres</t>
  </si>
  <si>
    <t>220042</t>
  </si>
  <si>
    <t>Lemus Serrano, José Andrés</t>
  </si>
  <si>
    <t>220010</t>
  </si>
  <si>
    <t>Monterroso Hurtado, Juan Fernando</t>
  </si>
  <si>
    <t>223031</t>
  </si>
  <si>
    <t>Morales Monzón, Luisa Fernanda</t>
  </si>
  <si>
    <t>220103</t>
  </si>
  <si>
    <t>Orozco Orellana, Rodrigo André</t>
  </si>
  <si>
    <t>220036</t>
  </si>
  <si>
    <t>Ortíz Reynoso , Christian Mateo</t>
  </si>
  <si>
    <t>225029</t>
  </si>
  <si>
    <t>Palacios Herrera, Isabella Sofia</t>
  </si>
  <si>
    <t>220053</t>
  </si>
  <si>
    <t>Pezzarossi Facciano , Gianluca André</t>
  </si>
  <si>
    <t>220022</t>
  </si>
  <si>
    <t>Polanco Pelaez, Valentina</t>
  </si>
  <si>
    <t>220084</t>
  </si>
  <si>
    <t>Reina Navarijo, Susan Lucía</t>
  </si>
  <si>
    <t>225083</t>
  </si>
  <si>
    <t>Rosales Ordoñez, Sofía</t>
  </si>
  <si>
    <t>220037</t>
  </si>
  <si>
    <t>Sandoval Mérida , Sheila Alejandra</t>
  </si>
  <si>
    <t>220089</t>
  </si>
  <si>
    <t xml:space="preserve">Saravia Recinos, Pablo Matías </t>
  </si>
  <si>
    <t>220111</t>
  </si>
  <si>
    <t>Titus Moreno , Ariadny Stephania</t>
  </si>
  <si>
    <t>220104</t>
  </si>
  <si>
    <t>Videz Solares, Gabriel</t>
  </si>
  <si>
    <t>PRODU025B</t>
  </si>
  <si>
    <t>025C</t>
  </si>
  <si>
    <t>Quinto Primaria C</t>
  </si>
  <si>
    <t>221102</t>
  </si>
  <si>
    <t>Aceituno Sanchez, Alexa Miranda</t>
  </si>
  <si>
    <t>220024</t>
  </si>
  <si>
    <t>Alay Véliz, Natalia Sofía</t>
  </si>
  <si>
    <t>220014</t>
  </si>
  <si>
    <t>Aristondo Lima , Esteban Daniel</t>
  </si>
  <si>
    <t>220048</t>
  </si>
  <si>
    <t>Beltrán Ruano, Denisse Alejandra</t>
  </si>
  <si>
    <t>220038</t>
  </si>
  <si>
    <t>Búcaro Sosa, Fátima</t>
  </si>
  <si>
    <t>220107</t>
  </si>
  <si>
    <t xml:space="preserve">Calderón Parra , Martín </t>
  </si>
  <si>
    <t>220006</t>
  </si>
  <si>
    <t>De La Vega Huertas , Juan Diego</t>
  </si>
  <si>
    <t>220031</t>
  </si>
  <si>
    <t>De León Aquino, José Rodrigo</t>
  </si>
  <si>
    <t>220007</t>
  </si>
  <si>
    <t>De León Romero , Santiago</t>
  </si>
  <si>
    <t>220067</t>
  </si>
  <si>
    <t>Erales Santizo, Camila</t>
  </si>
  <si>
    <t>220019</t>
  </si>
  <si>
    <t>Flores González, Iker Daniel</t>
  </si>
  <si>
    <t>220091</t>
  </si>
  <si>
    <t>García Escobar , Andy Josué</t>
  </si>
  <si>
    <t>220101</t>
  </si>
  <si>
    <t xml:space="preserve">García García , Nicolás Alejandro </t>
  </si>
  <si>
    <t>220057</t>
  </si>
  <si>
    <t>Girón Morales , Santiago</t>
  </si>
  <si>
    <t>220020</t>
  </si>
  <si>
    <t xml:space="preserve">González Alvarado, Jafet Alejandro </t>
  </si>
  <si>
    <t>220135</t>
  </si>
  <si>
    <t>Herrera Esposito , Sebastian</t>
  </si>
  <si>
    <t>220041</t>
  </si>
  <si>
    <t>Juárez Callejas, Melissa</t>
  </si>
  <si>
    <t>220073</t>
  </si>
  <si>
    <t xml:space="preserve">Júarez Castellanos , Luciana </t>
  </si>
  <si>
    <t>220102</t>
  </si>
  <si>
    <t xml:space="preserve">López Cabrera , Santiago Nicolás </t>
  </si>
  <si>
    <t>220034</t>
  </si>
  <si>
    <t xml:space="preserve">Martínez Lucas , Emma Isabel </t>
  </si>
  <si>
    <t>220115</t>
  </si>
  <si>
    <t>Morales Mejia, Mateo Jafet</t>
  </si>
  <si>
    <t>220058</t>
  </si>
  <si>
    <t xml:space="preserve">Oquendo de León , Vicente </t>
  </si>
  <si>
    <t>220114</t>
  </si>
  <si>
    <t>Ortiz Barrientos , Camila Maria</t>
  </si>
  <si>
    <t>220079</t>
  </si>
  <si>
    <t>Palma Lobos, Esteban José</t>
  </si>
  <si>
    <t>224066</t>
  </si>
  <si>
    <t>Quiñónez Hernández, Ana Victoria</t>
  </si>
  <si>
    <t>226053</t>
  </si>
  <si>
    <t>Ramazzini Carranza, Carlos André</t>
  </si>
  <si>
    <t>220083</t>
  </si>
  <si>
    <t>Ramírez Paredes, Allison Abigail</t>
  </si>
  <si>
    <t>220012</t>
  </si>
  <si>
    <t xml:space="preserve">Rodas Jauregui, Sofía Isabella </t>
  </si>
  <si>
    <t>220093</t>
  </si>
  <si>
    <t>Rodríguez García, Andrea Sofía</t>
  </si>
  <si>
    <t>224047</t>
  </si>
  <si>
    <t>Sánchez Alvarado, Ian Mateo</t>
  </si>
  <si>
    <t>220029</t>
  </si>
  <si>
    <t>Velasquez Abdalla, Adrian Rodrigo</t>
  </si>
  <si>
    <t>220112</t>
  </si>
  <si>
    <t>Villegas Noriega , Farid André</t>
  </si>
  <si>
    <t>PRODU025C</t>
  </si>
  <si>
    <t>026A</t>
  </si>
  <si>
    <t>Sexto Primaria A</t>
  </si>
  <si>
    <t>219084</t>
  </si>
  <si>
    <t>Acevedo Moreira, Marcelo</t>
  </si>
  <si>
    <t>219116</t>
  </si>
  <si>
    <t>Aldana Zeceña, Ana Victoria Ines</t>
  </si>
  <si>
    <t>221103</t>
  </si>
  <si>
    <t>Alonzo Cuellar, Valentina</t>
  </si>
  <si>
    <t>219008</t>
  </si>
  <si>
    <t>Arévalo García, Andrés Fernando</t>
  </si>
  <si>
    <t>219009</t>
  </si>
  <si>
    <t>Castellanos Varela, Montserrath</t>
  </si>
  <si>
    <t>219074</t>
  </si>
  <si>
    <t xml:space="preserve">Castillo Ovalle , María Ximena </t>
  </si>
  <si>
    <t>219012</t>
  </si>
  <si>
    <t>Cordón Hernández, Adriana Sofia</t>
  </si>
  <si>
    <t>219052</t>
  </si>
  <si>
    <t>Cuellar Arroyo, Leah Nicole</t>
  </si>
  <si>
    <t>219103</t>
  </si>
  <si>
    <t>Estrada Barrientos, Rodrigo Alejandro</t>
  </si>
  <si>
    <t>219016</t>
  </si>
  <si>
    <t>Fernández Morales, Valeria</t>
  </si>
  <si>
    <t>219017</t>
  </si>
  <si>
    <t>Flores Loy, Adrián</t>
  </si>
  <si>
    <t>219019</t>
  </si>
  <si>
    <t>Fuentes Villegas, Sofía Isabel</t>
  </si>
  <si>
    <t>219047</t>
  </si>
  <si>
    <t>González López, Bryan Ernesto</t>
  </si>
  <si>
    <t>218146</t>
  </si>
  <si>
    <t>Gutiérrez Contreras, Daniel Andrés</t>
  </si>
  <si>
    <t>225061</t>
  </si>
  <si>
    <t>Hernández García, Gloria Joanna</t>
  </si>
  <si>
    <t>220129</t>
  </si>
  <si>
    <t xml:space="preserve">Melini  Marroquín, Adriana </t>
  </si>
  <si>
    <t>219096</t>
  </si>
  <si>
    <t>Monroy Guzman, Thiago Jared</t>
  </si>
  <si>
    <t>219026</t>
  </si>
  <si>
    <t xml:space="preserve">Montiel Molina, Julian </t>
  </si>
  <si>
    <t>225077</t>
  </si>
  <si>
    <t>Pineda Pacheco, Alisson Evangeline</t>
  </si>
  <si>
    <t>219029</t>
  </si>
  <si>
    <t xml:space="preserve">Rivas Soto, Paula Kamila </t>
  </si>
  <si>
    <t>223041</t>
  </si>
  <si>
    <t>Simeón Chapot, Emmy Kristina</t>
  </si>
  <si>
    <t>219032</t>
  </si>
  <si>
    <t>Toledo Hurtado, Mateo</t>
  </si>
  <si>
    <t>224048</t>
  </si>
  <si>
    <t>Velasco González, Fátima María</t>
  </si>
  <si>
    <t>219061</t>
  </si>
  <si>
    <t>Zelada Diaz, Javier</t>
  </si>
  <si>
    <t>PRODU026A</t>
  </si>
  <si>
    <t>026B</t>
  </si>
  <si>
    <t>Sexto Primaria B</t>
  </si>
  <si>
    <t>219080</t>
  </si>
  <si>
    <t xml:space="preserve">Anguiano Morales, Ellen Ariana </t>
  </si>
  <si>
    <t>223091</t>
  </si>
  <si>
    <t>Batres Pellecer, Santiago de Jesús</t>
  </si>
  <si>
    <t>219077</t>
  </si>
  <si>
    <t>Bolaños Molina, Matías</t>
  </si>
  <si>
    <t>219051</t>
  </si>
  <si>
    <t>Coronado Vásquez, Jennifer Valeria</t>
  </si>
  <si>
    <t>219013</t>
  </si>
  <si>
    <t xml:space="preserve">Del Cid Castillo, Sara Isabel </t>
  </si>
  <si>
    <t>221082</t>
  </si>
  <si>
    <t>España Molina, Matias André</t>
  </si>
  <si>
    <t>220117</t>
  </si>
  <si>
    <t>Espina Muñoz, Ian Sebastian</t>
  </si>
  <si>
    <t>219042</t>
  </si>
  <si>
    <t>Flores Sutter, Luca De Jesús</t>
  </si>
  <si>
    <t>219018</t>
  </si>
  <si>
    <t>Folgar Lopez, Santiago</t>
  </si>
  <si>
    <t>223117</t>
  </si>
  <si>
    <t>Fuks Archila, Mia Nicolle</t>
  </si>
  <si>
    <t>223110</t>
  </si>
  <si>
    <t xml:space="preserve">Galiano Brol, Mateo </t>
  </si>
  <si>
    <t>219020</t>
  </si>
  <si>
    <t>García Calderón, Marcela Lucía</t>
  </si>
  <si>
    <t>220119</t>
  </si>
  <si>
    <t xml:space="preserve">García España, Nicole </t>
  </si>
  <si>
    <t>219043</t>
  </si>
  <si>
    <t>González De León, Rodrigo Andrés</t>
  </si>
  <si>
    <t>219069</t>
  </si>
  <si>
    <t>González Orellana, Mia Sophia</t>
  </si>
  <si>
    <t>219021</t>
  </si>
  <si>
    <t>Leal Gómez, Juán Andrés</t>
  </si>
  <si>
    <t>220132</t>
  </si>
  <si>
    <t>Lemus Valdez, Ana Valeria</t>
  </si>
  <si>
    <t>219038</t>
  </si>
  <si>
    <t>Martínez Cofiño, Gabriel Alejandro</t>
  </si>
  <si>
    <t>219058</t>
  </si>
  <si>
    <t>Méndez Aldana, Byron Andrés</t>
  </si>
  <si>
    <t>225063</t>
  </si>
  <si>
    <t>Morales Castro, Daniela Jimena</t>
  </si>
  <si>
    <t>220125</t>
  </si>
  <si>
    <t>Sosa Robles, Valerie</t>
  </si>
  <si>
    <t>219031</t>
  </si>
  <si>
    <t xml:space="preserve">Tercero Cantoral, Isabel </t>
  </si>
  <si>
    <t>224067</t>
  </si>
  <si>
    <t>Veliz Morataya, Ximena Izabela</t>
  </si>
  <si>
    <t>PRODU026B</t>
  </si>
  <si>
    <t>026C</t>
  </si>
  <si>
    <t>Sexto Primaria C</t>
  </si>
  <si>
    <t>223089</t>
  </si>
  <si>
    <t>Aguirre Ramos , Mía</t>
  </si>
  <si>
    <t>219112</t>
  </si>
  <si>
    <t>Argeñal Roca, Sol Ivette</t>
  </si>
  <si>
    <t>221060</t>
  </si>
  <si>
    <t>Armas Torres, Mathias Samuel</t>
  </si>
  <si>
    <t>219006</t>
  </si>
  <si>
    <t>Asturias Juárez, Marcela</t>
  </si>
  <si>
    <t>219011</t>
  </si>
  <si>
    <t>Cifuentes Miranda, Maria Fernanda</t>
  </si>
  <si>
    <t>219078</t>
  </si>
  <si>
    <t>Cruz Samayoa, Andrés Javier</t>
  </si>
  <si>
    <t>221070</t>
  </si>
  <si>
    <t>Del Cid Ramírez, Anamaría</t>
  </si>
  <si>
    <t>221066</t>
  </si>
  <si>
    <t>Garcia Leal, Pedro Emilio</t>
  </si>
  <si>
    <t>219034</t>
  </si>
  <si>
    <t>Gorriz Engelhardt, Mikel</t>
  </si>
  <si>
    <t>219054</t>
  </si>
  <si>
    <t>Hecht Matus, Stephan Nicolas</t>
  </si>
  <si>
    <t>219055</t>
  </si>
  <si>
    <t>Hernandez Alonso, Maria Renée</t>
  </si>
  <si>
    <t>219022</t>
  </si>
  <si>
    <t>López Vasquez, Sara Jimena</t>
  </si>
  <si>
    <t>219023</t>
  </si>
  <si>
    <t>Loreto Vásquez, Gianluca</t>
  </si>
  <si>
    <t>220121</t>
  </si>
  <si>
    <t>Meyer Aldana , Ian André</t>
  </si>
  <si>
    <t>219024</t>
  </si>
  <si>
    <t xml:space="preserve">Meza García, Lisbeth Paola </t>
  </si>
  <si>
    <t>219062</t>
  </si>
  <si>
    <t>Morales De León, Otto Emmanuel</t>
  </si>
  <si>
    <t>218048</t>
  </si>
  <si>
    <t>Morales Espinal, Natalia Marcela</t>
  </si>
  <si>
    <t>219076</t>
  </si>
  <si>
    <t>Paíz Rodriguez, Valeria</t>
  </si>
  <si>
    <t>219079</t>
  </si>
  <si>
    <t>Remis Mota, Mateo Andrés</t>
  </si>
  <si>
    <t>219050</t>
  </si>
  <si>
    <t xml:space="preserve">Rodas Reyes , Martín </t>
  </si>
  <si>
    <t>219105</t>
  </si>
  <si>
    <t>Román García, Thiago José</t>
  </si>
  <si>
    <t>220126</t>
  </si>
  <si>
    <t xml:space="preserve">Vásquez Payeras, Madeleine Michelle </t>
  </si>
  <si>
    <t>219083</t>
  </si>
  <si>
    <t>Yax Miranda, Aislyn Valentina</t>
  </si>
  <si>
    <t>PRODU026C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</si>
</sst>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E23D-1BF7-4261-9F43-7BA76FE8350B}">
  <dimension ref="A1:P29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68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98</v>
      </c>
      <c r="E3" s="15"/>
      <c r="F3" s="14"/>
      <c r="G3" s="14"/>
      <c r="H3" s="14"/>
      <c r="I3" s="14"/>
      <c r="J3" s="14"/>
      <c r="M3" s="11">
        <f>D3+E3+F3+G3+H3</f>
        <v>98</v>
      </c>
      <c r="N3">
        <f>M3*0.17</f>
        <v>16.66</v>
      </c>
      <c r="O3">
        <f>I3*0.15</f>
        <v>0</v>
      </c>
      <c r="P3">
        <f>ROUND(N3+O3,0)</f>
        <v>17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98</v>
      </c>
      <c r="E4" s="15"/>
      <c r="F4" s="14"/>
      <c r="G4" s="14"/>
      <c r="H4" s="14"/>
      <c r="I4" s="14"/>
      <c r="J4" s="14"/>
      <c r="M4" s="11">
        <f>D4+E4+F4+G4+H4</f>
        <v>98</v>
      </c>
      <c r="N4">
        <f>M4*0.17</f>
        <v>16.66</v>
      </c>
      <c r="O4">
        <f>I4*0.15</f>
        <v>0</v>
      </c>
      <c r="P4">
        <f>ROUND(N4+O4,0)</f>
        <v>17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98</v>
      </c>
      <c r="E5" s="15"/>
      <c r="F5" s="14"/>
      <c r="G5" s="14"/>
      <c r="H5" s="14"/>
      <c r="I5" s="14"/>
      <c r="J5" s="14"/>
      <c r="M5" s="11">
        <f>D5+E5+F5+G5+H5</f>
        <v>98</v>
      </c>
      <c r="N5">
        <f>M5*0.17</f>
        <v>16.66</v>
      </c>
      <c r="O5">
        <f>I5*0.15</f>
        <v>0</v>
      </c>
      <c r="P5">
        <f>ROUND(N5+O5,0)</f>
        <v>17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98</v>
      </c>
      <c r="E6" s="15"/>
      <c r="F6" s="14"/>
      <c r="G6" s="14"/>
      <c r="H6" s="14"/>
      <c r="I6" s="14"/>
      <c r="J6" s="14"/>
      <c r="M6" s="11">
        <f>D6+E6+F6+G6+H6</f>
        <v>98</v>
      </c>
      <c r="N6">
        <f>M6*0.17</f>
        <v>16.66</v>
      </c>
      <c r="O6">
        <f>I6*0.15</f>
        <v>0</v>
      </c>
      <c r="P6">
        <f>ROUND(N6+O6,0)</f>
        <v>17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98</v>
      </c>
      <c r="E7" s="15"/>
      <c r="F7" s="14"/>
      <c r="G7" s="14"/>
      <c r="H7" s="14"/>
      <c r="I7" s="14"/>
      <c r="J7" s="14"/>
      <c r="M7" s="11">
        <f>D7+E7+F7+G7+H7</f>
        <v>98</v>
      </c>
      <c r="N7">
        <f>M7*0.17</f>
        <v>16.66</v>
      </c>
      <c r="O7">
        <f>I7*0.15</f>
        <v>0</v>
      </c>
      <c r="P7">
        <f>ROUND(N7+O7,0)</f>
        <v>17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94</v>
      </c>
      <c r="E8" s="15"/>
      <c r="F8" s="14"/>
      <c r="G8" s="14"/>
      <c r="H8" s="14"/>
      <c r="I8" s="14"/>
      <c r="J8" s="14"/>
      <c r="M8" s="11">
        <f>D8+E8+F8+G8+H8</f>
        <v>94</v>
      </c>
      <c r="N8">
        <f>M8*0.17</f>
        <v>15.98</v>
      </c>
      <c r="O8">
        <f>I8*0.15</f>
        <v>0</v>
      </c>
      <c r="P8">
        <f>ROUND(N8+O8,0)</f>
        <v>16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98</v>
      </c>
      <c r="E9" s="15"/>
      <c r="F9" s="14"/>
      <c r="G9" s="14"/>
      <c r="H9" s="14"/>
      <c r="I9" s="14"/>
      <c r="J9" s="14"/>
      <c r="M9" s="11">
        <f>D9+E9+F9+G9+H9</f>
        <v>98</v>
      </c>
      <c r="N9">
        <f>M9*0.17</f>
        <v>16.66</v>
      </c>
      <c r="O9">
        <f>I9*0.15</f>
        <v>0</v>
      </c>
      <c r="P9">
        <f>ROUND(N9+O9,0)</f>
        <v>17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98</v>
      </c>
      <c r="E10" s="15"/>
      <c r="F10" s="14"/>
      <c r="G10" s="14"/>
      <c r="H10" s="14"/>
      <c r="I10" s="14"/>
      <c r="J10" s="14"/>
      <c r="M10" s="11">
        <f>D10+E10+F10+G10+H10</f>
        <v>98</v>
      </c>
      <c r="N10">
        <f>M10*0.17</f>
        <v>16.66</v>
      </c>
      <c r="O10">
        <f>I10*0.15</f>
        <v>0</v>
      </c>
      <c r="P10">
        <f>ROUND(N10+O10,0)</f>
        <v>17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98</v>
      </c>
      <c r="E11" s="15"/>
      <c r="F11" s="14"/>
      <c r="G11" s="14"/>
      <c r="H11" s="14"/>
      <c r="I11" s="14"/>
      <c r="J11" s="14"/>
      <c r="M11" s="11">
        <f>D11+E11+F11+G11+H11</f>
        <v>98</v>
      </c>
      <c r="N11">
        <f>M11*0.17</f>
        <v>16.66</v>
      </c>
      <c r="O11">
        <f>I11*0.15</f>
        <v>0</v>
      </c>
      <c r="P11">
        <f>ROUND(N11+O11,0)</f>
        <v>17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98</v>
      </c>
      <c r="E12" s="15"/>
      <c r="F12" s="14"/>
      <c r="G12" s="14"/>
      <c r="H12" s="14"/>
      <c r="I12" s="14"/>
      <c r="J12" s="14"/>
      <c r="M12" s="11">
        <f>D12+E12+F12+G12+H12</f>
        <v>98</v>
      </c>
      <c r="N12">
        <f>M12*0.17</f>
        <v>16.66</v>
      </c>
      <c r="O12">
        <f>I12*0.15</f>
        <v>0</v>
      </c>
      <c r="P12">
        <f>ROUND(N12+O12,0)</f>
        <v>17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98</v>
      </c>
      <c r="E13" s="15"/>
      <c r="F13" s="14"/>
      <c r="G13" s="14"/>
      <c r="H13" s="14"/>
      <c r="I13" s="14"/>
      <c r="J13" s="14"/>
      <c r="M13" s="11">
        <f>D13+E13+F13+G13+H13</f>
        <v>98</v>
      </c>
      <c r="N13">
        <f>M13*0.17</f>
        <v>16.66</v>
      </c>
      <c r="O13">
        <f>I13*0.15</f>
        <v>0</v>
      </c>
      <c r="P13">
        <f>ROUND(N13+O13,0)</f>
        <v>17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98</v>
      </c>
      <c r="E14" s="15"/>
      <c r="F14" s="14"/>
      <c r="G14" s="14"/>
      <c r="H14" s="14"/>
      <c r="I14" s="14"/>
      <c r="J14" s="14"/>
      <c r="M14" s="11">
        <f>D14+E14+F14+G14+H14</f>
        <v>98</v>
      </c>
      <c r="N14">
        <f>M14*0.17</f>
        <v>16.66</v>
      </c>
      <c r="O14">
        <f>I14*0.15</f>
        <v>0</v>
      </c>
      <c r="P14">
        <f>ROUND(N14+O14,0)</f>
        <v>17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94</v>
      </c>
      <c r="E15" s="15"/>
      <c r="F15" s="14"/>
      <c r="G15" s="14"/>
      <c r="H15" s="14"/>
      <c r="I15" s="14"/>
      <c r="J15" s="14"/>
      <c r="M15" s="11">
        <f>D15+E15+F15+G15+H15</f>
        <v>94</v>
      </c>
      <c r="N15">
        <f>M15*0.17</f>
        <v>15.98</v>
      </c>
      <c r="O15">
        <f>I15*0.15</f>
        <v>0</v>
      </c>
      <c r="P15">
        <f>ROUND(N15+O15,0)</f>
        <v>16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98</v>
      </c>
      <c r="E16" s="15"/>
      <c r="F16" s="14"/>
      <c r="G16" s="14"/>
      <c r="H16" s="14"/>
      <c r="I16" s="14"/>
      <c r="J16" s="14"/>
      <c r="M16" s="11">
        <f>D16+E16+F16+G16+H16</f>
        <v>98</v>
      </c>
      <c r="N16">
        <f>M16*0.17</f>
        <v>16.66</v>
      </c>
      <c r="O16">
        <f>I16*0.15</f>
        <v>0</v>
      </c>
      <c r="P16">
        <f>ROUND(N16+O16,0)</f>
        <v>17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98</v>
      </c>
      <c r="E17" s="15"/>
      <c r="F17" s="14"/>
      <c r="G17" s="14"/>
      <c r="H17" s="14"/>
      <c r="I17" s="14"/>
      <c r="J17" s="14"/>
      <c r="M17" s="11">
        <f>D17+E17+F17+G17+H17</f>
        <v>98</v>
      </c>
      <c r="N17">
        <f>M17*0.17</f>
        <v>16.66</v>
      </c>
      <c r="O17">
        <f>I17*0.15</f>
        <v>0</v>
      </c>
      <c r="P17">
        <f>ROUND(N17+O17,0)</f>
        <v>17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98</v>
      </c>
      <c r="E18" s="15"/>
      <c r="F18" s="14"/>
      <c r="G18" s="14"/>
      <c r="H18" s="14"/>
      <c r="I18" s="14"/>
      <c r="J18" s="14"/>
      <c r="M18" s="11">
        <f>D18+E18+F18+G18+H18</f>
        <v>98</v>
      </c>
      <c r="N18">
        <f>M18*0.17</f>
        <v>16.66</v>
      </c>
      <c r="O18">
        <f>I18*0.15</f>
        <v>0</v>
      </c>
      <c r="P18">
        <f>ROUND(N18+O18,0)</f>
        <v>17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98</v>
      </c>
      <c r="E19" s="15"/>
      <c r="F19" s="14"/>
      <c r="G19" s="14"/>
      <c r="H19" s="14"/>
      <c r="I19" s="14"/>
      <c r="J19" s="14"/>
      <c r="M19" s="11">
        <f>D19+E19+F19+G19+H19</f>
        <v>98</v>
      </c>
      <c r="N19">
        <f>M19*0.17</f>
        <v>16.66</v>
      </c>
      <c r="O19">
        <f>I19*0.15</f>
        <v>0</v>
      </c>
      <c r="P19">
        <f>ROUND(N19+O19,0)</f>
        <v>17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94</v>
      </c>
      <c r="E20" s="15"/>
      <c r="F20" s="14"/>
      <c r="G20" s="14"/>
      <c r="H20" s="14"/>
      <c r="I20" s="14"/>
      <c r="J20" s="14"/>
      <c r="M20" s="11">
        <f>D20+E20+F20+G20+H20</f>
        <v>94</v>
      </c>
      <c r="N20">
        <f>M20*0.17</f>
        <v>15.98</v>
      </c>
      <c r="O20">
        <f>I20*0.15</f>
        <v>0</v>
      </c>
      <c r="P20">
        <f>ROUND(N20+O20,0)</f>
        <v>16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98</v>
      </c>
      <c r="E21" s="15"/>
      <c r="F21" s="14"/>
      <c r="G21" s="14"/>
      <c r="H21" s="14"/>
      <c r="I21" s="14"/>
      <c r="J21" s="14"/>
      <c r="M21" s="11">
        <f>D21+E21+F21+G21+H21</f>
        <v>98</v>
      </c>
      <c r="N21">
        <f>M21*0.17</f>
        <v>16.66</v>
      </c>
      <c r="O21">
        <f>I21*0.15</f>
        <v>0</v>
      </c>
      <c r="P21">
        <f>ROUND(N21+O21,0)</f>
        <v>17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98</v>
      </c>
      <c r="E22" s="15"/>
      <c r="F22" s="14"/>
      <c r="G22" s="14"/>
      <c r="H22" s="14"/>
      <c r="I22" s="14"/>
      <c r="J22" s="14"/>
      <c r="M22" s="11">
        <f>D22+E22+F22+G22+H22</f>
        <v>98</v>
      </c>
      <c r="N22">
        <f>M22*0.17</f>
        <v>16.66</v>
      </c>
      <c r="O22">
        <f>I22*0.15</f>
        <v>0</v>
      </c>
      <c r="P22">
        <f>ROUND(N22+O22,0)</f>
        <v>17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98</v>
      </c>
      <c r="E23" s="15"/>
      <c r="F23" s="14"/>
      <c r="G23" s="14"/>
      <c r="H23" s="14"/>
      <c r="I23" s="14"/>
      <c r="J23" s="14"/>
      <c r="M23" s="11">
        <f>D23+E23+F23+G23+H23</f>
        <v>98</v>
      </c>
      <c r="N23">
        <f>M23*0.17</f>
        <v>16.66</v>
      </c>
      <c r="O23">
        <f>I23*0.15</f>
        <v>0</v>
      </c>
      <c r="P23">
        <f>ROUND(N23+O23,0)</f>
        <v>17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98</v>
      </c>
      <c r="E24" s="15"/>
      <c r="F24" s="14"/>
      <c r="G24" s="14"/>
      <c r="H24" s="14"/>
      <c r="I24" s="14"/>
      <c r="J24" s="14"/>
      <c r="M24" s="11">
        <f>D24+E24+F24+G24+H24</f>
        <v>98</v>
      </c>
      <c r="N24">
        <f>M24*0.17</f>
        <v>16.66</v>
      </c>
      <c r="O24">
        <f>I24*0.15</f>
        <v>0</v>
      </c>
      <c r="P24">
        <f>ROUND(N24+O24,0)</f>
        <v>17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98</v>
      </c>
      <c r="E25" s="15"/>
      <c r="F25" s="14"/>
      <c r="G25" s="14"/>
      <c r="H25" s="14"/>
      <c r="I25" s="14"/>
      <c r="J25" s="14"/>
      <c r="M25" s="11">
        <f>D25+E25+F25+G25+H25</f>
        <v>98</v>
      </c>
      <c r="N25">
        <f>M25*0.17</f>
        <v>16.66</v>
      </c>
      <c r="O25">
        <f>I25*0.15</f>
        <v>0</v>
      </c>
      <c r="P25">
        <f>ROUND(N25+O25,0)</f>
        <v>17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98</v>
      </c>
      <c r="E26" s="15"/>
      <c r="F26" s="14"/>
      <c r="G26" s="14"/>
      <c r="H26" s="14"/>
      <c r="I26" s="14"/>
      <c r="J26" s="14"/>
      <c r="M26" s="11">
        <f>D26+E26+F26+G26+H26</f>
        <v>98</v>
      </c>
      <c r="N26">
        <f>M26*0.17</f>
        <v>16.66</v>
      </c>
      <c r="O26">
        <f>I26*0.15</f>
        <v>0</v>
      </c>
      <c r="P26">
        <f>ROUND(N26+O26,0)</f>
        <v>17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98</v>
      </c>
      <c r="E27" s="15"/>
      <c r="F27" s="14"/>
      <c r="G27" s="14"/>
      <c r="H27" s="14"/>
      <c r="I27" s="14"/>
      <c r="J27" s="14"/>
      <c r="M27" s="11">
        <f>D27+E27+F27+G27+H27</f>
        <v>98</v>
      </c>
      <c r="N27">
        <f>M27*0.17</f>
        <v>16.66</v>
      </c>
      <c r="O27">
        <f>I27*0.15</f>
        <v>0</v>
      </c>
      <c r="P27">
        <f>ROUND(N27+O27,0)</f>
        <v>17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98</v>
      </c>
      <c r="E28" s="15"/>
      <c r="F28" s="14"/>
      <c r="G28" s="14"/>
      <c r="H28" s="14"/>
      <c r="I28" s="14"/>
      <c r="J28" s="14"/>
      <c r="M28" s="11">
        <f>D28+E28+F28+G28+H28</f>
        <v>98</v>
      </c>
      <c r="N28">
        <f>M28*0.17</f>
        <v>16.66</v>
      </c>
      <c r="O28">
        <f>I28*0.15</f>
        <v>0</v>
      </c>
      <c r="P28">
        <f>ROUND(N28+O28,0)</f>
        <v>17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98</v>
      </c>
      <c r="E29" s="15"/>
      <c r="F29" s="14"/>
      <c r="G29" s="14"/>
      <c r="H29" s="14"/>
      <c r="I29" s="14"/>
      <c r="J29" s="14"/>
      <c r="M29" s="11">
        <f>D29+E29+F29+G29+H29</f>
        <v>98</v>
      </c>
      <c r="N29">
        <f>M29*0.17</f>
        <v>16.66</v>
      </c>
      <c r="O29">
        <f>I29*0.15</f>
        <v>0</v>
      </c>
      <c r="P29">
        <f>ROUND(N29+O29,0)</f>
        <v>17</v>
      </c>
    </row>
  </sheetData>
  <sheetProtection algorithmName="SHA-512" hashValue="aXJR8jAumGZBXZwD0t2N8zWdWEPMKxYqYG2i1MN/iQbAI7oDoPNa6VoCnHboGOQVtOLdJxH4J1+IQIHsOm+3uA==" saltValue="TB6UAlR0DrLEkf27XsFRRg==" spinCount="100000" sheet="1" objects="1" scenarios="1"/>
  <dataValidations count="27">
    <dataValidation type="whole" allowBlank="1" showInputMessage="1" showErrorMessage="1" errorTitle="Valor fuera de rango" error="Ingrese un valor correcto" sqref="E3" xr:uid="{388E88A4-AC90-4161-B741-C54F1A0FC051}">
      <formula1>0</formula1>
      <formula2>100</formula2>
    </dataValidation>
    <dataValidation type="whole" allowBlank="1" showInputMessage="1" showErrorMessage="1" errorTitle="Valor fuera de rango" error="Ingrese un valor correcto" sqref="E4" xr:uid="{011D7E8F-97B9-4820-B2FD-E20421DC45C7}">
      <formula1>0</formula1>
      <formula2>100</formula2>
    </dataValidation>
    <dataValidation type="whole" allowBlank="1" showInputMessage="1" showErrorMessage="1" errorTitle="Valor fuera de rango" error="Ingrese un valor correcto" sqref="E5" xr:uid="{E159B674-3DB2-45E0-A09B-371D916D223B}">
      <formula1>0</formula1>
      <formula2>100</formula2>
    </dataValidation>
    <dataValidation type="whole" allowBlank="1" showInputMessage="1" showErrorMessage="1" errorTitle="Valor fuera de rango" error="Ingrese un valor correcto" sqref="E6" xr:uid="{230130F9-11C6-446B-A650-CDCCACB0551B}">
      <formula1>0</formula1>
      <formula2>100</formula2>
    </dataValidation>
    <dataValidation type="whole" allowBlank="1" showInputMessage="1" showErrorMessage="1" errorTitle="Valor fuera de rango" error="Ingrese un valor correcto" sqref="E7" xr:uid="{023B9A41-0111-490B-837C-6F1FB77DB980}">
      <formula1>0</formula1>
      <formula2>100</formula2>
    </dataValidation>
    <dataValidation type="whole" allowBlank="1" showInputMessage="1" showErrorMessage="1" errorTitle="Valor fuera de rango" error="Ingrese un valor correcto" sqref="E8" xr:uid="{2089DA3C-8B49-4A0F-A419-FB7E33D83B6A}">
      <formula1>0</formula1>
      <formula2>100</formula2>
    </dataValidation>
    <dataValidation type="whole" allowBlank="1" showInputMessage="1" showErrorMessage="1" errorTitle="Valor fuera de rango" error="Ingrese un valor correcto" sqref="E9" xr:uid="{ABA2E680-5110-4F7B-B745-A5DA1C0006B9}">
      <formula1>0</formula1>
      <formula2>100</formula2>
    </dataValidation>
    <dataValidation type="whole" allowBlank="1" showInputMessage="1" showErrorMessage="1" errorTitle="Valor fuera de rango" error="Ingrese un valor correcto" sqref="E10" xr:uid="{573A4A31-DE56-4444-ABAA-159D22FC0A36}">
      <formula1>0</formula1>
      <formula2>100</formula2>
    </dataValidation>
    <dataValidation type="whole" allowBlank="1" showInputMessage="1" showErrorMessage="1" errorTitle="Valor fuera de rango" error="Ingrese un valor correcto" sqref="E11" xr:uid="{546DBFC6-B50F-4C8E-A2EA-365251E4913D}">
      <formula1>0</formula1>
      <formula2>100</formula2>
    </dataValidation>
    <dataValidation type="whole" allowBlank="1" showInputMessage="1" showErrorMessage="1" errorTitle="Valor fuera de rango" error="Ingrese un valor correcto" sqref="E12" xr:uid="{B7EED24A-7145-4738-8F8A-D7398092CEFA}">
      <formula1>0</formula1>
      <formula2>100</formula2>
    </dataValidation>
    <dataValidation type="whole" allowBlank="1" showInputMessage="1" showErrorMessage="1" errorTitle="Valor fuera de rango" error="Ingrese un valor correcto" sqref="E13" xr:uid="{BE7F8B98-75C4-41C8-B0D5-03E057BA1D8C}">
      <formula1>0</formula1>
      <formula2>100</formula2>
    </dataValidation>
    <dataValidation type="whole" allowBlank="1" showInputMessage="1" showErrorMessage="1" errorTitle="Valor fuera de rango" error="Ingrese un valor correcto" sqref="E14" xr:uid="{0B12F3E6-9239-41C9-B47E-3E609E851572}">
      <formula1>0</formula1>
      <formula2>100</formula2>
    </dataValidation>
    <dataValidation type="whole" allowBlank="1" showInputMessage="1" showErrorMessage="1" errorTitle="Valor fuera de rango" error="Ingrese un valor correcto" sqref="E15" xr:uid="{9134D1AF-8B7A-4463-9657-104F67FE5181}">
      <formula1>0</formula1>
      <formula2>100</formula2>
    </dataValidation>
    <dataValidation type="whole" allowBlank="1" showInputMessage="1" showErrorMessage="1" errorTitle="Valor fuera de rango" error="Ingrese un valor correcto" sqref="E16" xr:uid="{B0600BA4-C95F-4A53-BE7F-336A623105C6}">
      <formula1>0</formula1>
      <formula2>100</formula2>
    </dataValidation>
    <dataValidation type="whole" allowBlank="1" showInputMessage="1" showErrorMessage="1" errorTitle="Valor fuera de rango" error="Ingrese un valor correcto" sqref="E17" xr:uid="{74DBECCA-8E06-47CA-81E0-55BE81727323}">
      <formula1>0</formula1>
      <formula2>100</formula2>
    </dataValidation>
    <dataValidation type="whole" allowBlank="1" showInputMessage="1" showErrorMessage="1" errorTitle="Valor fuera de rango" error="Ingrese un valor correcto" sqref="E18" xr:uid="{45E2733E-E092-4029-AE3E-56139E86D94A}">
      <formula1>0</formula1>
      <formula2>100</formula2>
    </dataValidation>
    <dataValidation type="whole" allowBlank="1" showInputMessage="1" showErrorMessage="1" errorTitle="Valor fuera de rango" error="Ingrese un valor correcto" sqref="E19" xr:uid="{34445C56-2F61-43E3-9E4E-B93D373D9F57}">
      <formula1>0</formula1>
      <formula2>100</formula2>
    </dataValidation>
    <dataValidation type="whole" allowBlank="1" showInputMessage="1" showErrorMessage="1" errorTitle="Valor fuera de rango" error="Ingrese un valor correcto" sqref="E20" xr:uid="{AE22C81E-B147-46B6-A0BD-F8DA77B6DA40}">
      <formula1>0</formula1>
      <formula2>100</formula2>
    </dataValidation>
    <dataValidation type="whole" allowBlank="1" showInputMessage="1" showErrorMessage="1" errorTitle="Valor fuera de rango" error="Ingrese un valor correcto" sqref="E21" xr:uid="{D1B7A90D-B89A-4A93-913E-7EBDF764FB36}">
      <formula1>0</formula1>
      <formula2>100</formula2>
    </dataValidation>
    <dataValidation type="whole" allowBlank="1" showInputMessage="1" showErrorMessage="1" errorTitle="Valor fuera de rango" error="Ingrese un valor correcto" sqref="E22" xr:uid="{F3C8A9F8-B186-4B65-8D52-3911EA8A274A}">
      <formula1>0</formula1>
      <formula2>100</formula2>
    </dataValidation>
    <dataValidation type="whole" allowBlank="1" showInputMessage="1" showErrorMessage="1" errorTitle="Valor fuera de rango" error="Ingrese un valor correcto" sqref="E23" xr:uid="{9DDE9D28-89BC-42D3-A817-EE46CBB0A76D}">
      <formula1>0</formula1>
      <formula2>100</formula2>
    </dataValidation>
    <dataValidation type="whole" allowBlank="1" showInputMessage="1" showErrorMessage="1" errorTitle="Valor fuera de rango" error="Ingrese un valor correcto" sqref="E24" xr:uid="{7509C8F6-AD36-4774-9F30-4507C9E8774F}">
      <formula1>0</formula1>
      <formula2>100</formula2>
    </dataValidation>
    <dataValidation type="whole" allowBlank="1" showInputMessage="1" showErrorMessage="1" errorTitle="Valor fuera de rango" error="Ingrese un valor correcto" sqref="E25" xr:uid="{468890C2-4CE3-40C8-892F-741B26D2E24F}">
      <formula1>0</formula1>
      <formula2>100</formula2>
    </dataValidation>
    <dataValidation type="whole" allowBlank="1" showInputMessage="1" showErrorMessage="1" errorTitle="Valor fuera de rango" error="Ingrese un valor correcto" sqref="E26" xr:uid="{5AA4AF07-FBBD-429D-B9F4-13F1CA99A82C}">
      <formula1>0</formula1>
      <formula2>100</formula2>
    </dataValidation>
    <dataValidation type="whole" allowBlank="1" showInputMessage="1" showErrorMessage="1" errorTitle="Valor fuera de rango" error="Ingrese un valor correcto" sqref="E27" xr:uid="{95F587E2-93CB-4751-8A76-B1DF90106C3D}">
      <formula1>0</formula1>
      <formula2>100</formula2>
    </dataValidation>
    <dataValidation type="whole" allowBlank="1" showInputMessage="1" showErrorMessage="1" errorTitle="Valor fuera de rango" error="Ingrese un valor correcto" sqref="E28" xr:uid="{9DD0A047-292C-4DEF-B1F4-ADB07FAF45FF}">
      <formula1>0</formula1>
      <formula2>100</formula2>
    </dataValidation>
    <dataValidation type="whole" allowBlank="1" showInputMessage="1" showErrorMessage="1" errorTitle="Valor fuera de rango" error="Ingrese un valor correcto" sqref="E29" xr:uid="{A4A324FA-00EC-4C47-908E-E69EEA21D48F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75A1-D288-46DF-871F-43615B71B497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7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515</v>
      </c>
      <c r="C1" s="1" t="s">
        <v>516</v>
      </c>
      <c r="D1" s="5" t="s">
        <v>565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517</v>
      </c>
      <c r="B3" s="12">
        <v>1</v>
      </c>
      <c r="C3" s="13" t="s">
        <v>518</v>
      </c>
      <c r="D3" s="14">
        <v>98</v>
      </c>
      <c r="E3" s="15"/>
      <c r="F3" s="14"/>
      <c r="G3" s="14"/>
      <c r="H3" s="14"/>
      <c r="I3" s="14"/>
      <c r="J3" s="14"/>
      <c r="M3" s="11">
        <f>D3+E3+F3+G3+H3</f>
        <v>98</v>
      </c>
      <c r="N3">
        <f>M3*0.17</f>
        <v>16.66</v>
      </c>
      <c r="O3">
        <f>I3*0.15</f>
        <v>0</v>
      </c>
      <c r="P3">
        <f>ROUND(N3+O3,0)</f>
        <v>17</v>
      </c>
    </row>
    <row r="4" spans="1:16" x14ac:dyDescent="0.25">
      <c r="A4" s="12" t="s">
        <v>519</v>
      </c>
      <c r="B4" s="12">
        <v>2</v>
      </c>
      <c r="C4" s="13" t="s">
        <v>520</v>
      </c>
      <c r="D4" s="14">
        <v>92</v>
      </c>
      <c r="E4" s="15"/>
      <c r="F4" s="14"/>
      <c r="G4" s="14"/>
      <c r="H4" s="14"/>
      <c r="I4" s="14"/>
      <c r="J4" s="14"/>
      <c r="M4" s="11">
        <f>D4+E4+F4+G4+H4</f>
        <v>92</v>
      </c>
      <c r="N4">
        <f>M4*0.17</f>
        <v>15.64</v>
      </c>
      <c r="O4">
        <f>I4*0.15</f>
        <v>0</v>
      </c>
      <c r="P4">
        <f>ROUND(N4+O4,0)</f>
        <v>16</v>
      </c>
    </row>
    <row r="5" spans="1:16" x14ac:dyDescent="0.25">
      <c r="A5" s="12" t="s">
        <v>521</v>
      </c>
      <c r="B5" s="12">
        <v>3</v>
      </c>
      <c r="C5" s="13" t="s">
        <v>522</v>
      </c>
      <c r="D5" s="14">
        <v>98</v>
      </c>
      <c r="E5" s="15"/>
      <c r="F5" s="14"/>
      <c r="G5" s="14"/>
      <c r="H5" s="14"/>
      <c r="I5" s="14"/>
      <c r="J5" s="14"/>
      <c r="M5" s="11">
        <f>D5+E5+F5+G5+H5</f>
        <v>98</v>
      </c>
      <c r="N5">
        <f>M5*0.17</f>
        <v>16.66</v>
      </c>
      <c r="O5">
        <f>I5*0.15</f>
        <v>0</v>
      </c>
      <c r="P5">
        <f>ROUND(N5+O5,0)</f>
        <v>17</v>
      </c>
    </row>
    <row r="6" spans="1:16" x14ac:dyDescent="0.25">
      <c r="A6" s="12" t="s">
        <v>523</v>
      </c>
      <c r="B6" s="12">
        <v>4</v>
      </c>
      <c r="C6" s="13" t="s">
        <v>524</v>
      </c>
      <c r="D6" s="14">
        <v>98</v>
      </c>
      <c r="E6" s="15"/>
      <c r="F6" s="14"/>
      <c r="G6" s="14"/>
      <c r="H6" s="14"/>
      <c r="I6" s="14"/>
      <c r="J6" s="14"/>
      <c r="M6" s="11">
        <f>D6+E6+F6+G6+H6</f>
        <v>98</v>
      </c>
      <c r="N6">
        <f>M6*0.17</f>
        <v>16.66</v>
      </c>
      <c r="O6">
        <f>I6*0.15</f>
        <v>0</v>
      </c>
      <c r="P6">
        <f>ROUND(N6+O6,0)</f>
        <v>17</v>
      </c>
    </row>
    <row r="7" spans="1:16" x14ac:dyDescent="0.25">
      <c r="A7" s="12" t="s">
        <v>525</v>
      </c>
      <c r="B7" s="12">
        <v>5</v>
      </c>
      <c r="C7" s="13" t="s">
        <v>526</v>
      </c>
      <c r="D7" s="14">
        <v>96</v>
      </c>
      <c r="E7" s="15"/>
      <c r="F7" s="14"/>
      <c r="G7" s="14"/>
      <c r="H7" s="14"/>
      <c r="I7" s="14"/>
      <c r="J7" s="14"/>
      <c r="M7" s="11">
        <f>D7+E7+F7+G7+H7</f>
        <v>96</v>
      </c>
      <c r="N7">
        <f>M7*0.17</f>
        <v>16.32</v>
      </c>
      <c r="O7">
        <f>I7*0.15</f>
        <v>0</v>
      </c>
      <c r="P7">
        <f>ROUND(N7+O7,0)</f>
        <v>16</v>
      </c>
    </row>
    <row r="8" spans="1:16" x14ac:dyDescent="0.25">
      <c r="A8" s="12" t="s">
        <v>527</v>
      </c>
      <c r="B8" s="12">
        <v>6</v>
      </c>
      <c r="C8" s="13" t="s">
        <v>528</v>
      </c>
      <c r="D8" s="14">
        <v>91</v>
      </c>
      <c r="E8" s="15"/>
      <c r="F8" s="14"/>
      <c r="G8" s="14"/>
      <c r="H8" s="14"/>
      <c r="I8" s="14"/>
      <c r="J8" s="14"/>
      <c r="M8" s="11">
        <f>D8+E8+F8+G8+H8</f>
        <v>91</v>
      </c>
      <c r="N8">
        <f>M8*0.17</f>
        <v>15.47</v>
      </c>
      <c r="O8">
        <f>I8*0.15</f>
        <v>0</v>
      </c>
      <c r="P8">
        <f>ROUND(N8+O8,0)</f>
        <v>15</v>
      </c>
    </row>
    <row r="9" spans="1:16" x14ac:dyDescent="0.25">
      <c r="A9" s="12" t="s">
        <v>529</v>
      </c>
      <c r="B9" s="12">
        <v>7</v>
      </c>
      <c r="C9" s="13" t="s">
        <v>530</v>
      </c>
      <c r="D9" s="14">
        <v>98</v>
      </c>
      <c r="E9" s="15"/>
      <c r="F9" s="14"/>
      <c r="G9" s="14"/>
      <c r="H9" s="14"/>
      <c r="I9" s="14"/>
      <c r="J9" s="14"/>
      <c r="M9" s="11">
        <f>D9+E9+F9+G9+H9</f>
        <v>98</v>
      </c>
      <c r="N9">
        <f>M9*0.17</f>
        <v>16.66</v>
      </c>
      <c r="O9">
        <f>I9*0.15</f>
        <v>0</v>
      </c>
      <c r="P9">
        <f>ROUND(N9+O9,0)</f>
        <v>17</v>
      </c>
    </row>
    <row r="10" spans="1:16" x14ac:dyDescent="0.25">
      <c r="A10" s="12" t="s">
        <v>531</v>
      </c>
      <c r="B10" s="12">
        <v>8</v>
      </c>
      <c r="C10" s="13" t="s">
        <v>532</v>
      </c>
      <c r="D10" s="14">
        <v>98</v>
      </c>
      <c r="E10" s="15"/>
      <c r="F10" s="14"/>
      <c r="G10" s="14"/>
      <c r="H10" s="14"/>
      <c r="I10" s="14"/>
      <c r="J10" s="14"/>
      <c r="M10" s="11">
        <f>D10+E10+F10+G10+H10</f>
        <v>98</v>
      </c>
      <c r="N10">
        <f>M10*0.17</f>
        <v>16.66</v>
      </c>
      <c r="O10">
        <f>I10*0.15</f>
        <v>0</v>
      </c>
      <c r="P10">
        <f>ROUND(N10+O10,0)</f>
        <v>17</v>
      </c>
    </row>
    <row r="11" spans="1:16" x14ac:dyDescent="0.25">
      <c r="A11" s="12" t="s">
        <v>533</v>
      </c>
      <c r="B11" s="12">
        <v>9</v>
      </c>
      <c r="C11" s="13" t="s">
        <v>534</v>
      </c>
      <c r="D11" s="14">
        <v>86</v>
      </c>
      <c r="E11" s="15"/>
      <c r="F11" s="14"/>
      <c r="G11" s="14"/>
      <c r="H11" s="14"/>
      <c r="I11" s="14"/>
      <c r="J11" s="14"/>
      <c r="M11" s="11">
        <f>D11+E11+F11+G11+H11</f>
        <v>86</v>
      </c>
      <c r="N11">
        <f>M11*0.17</f>
        <v>14.620000000000001</v>
      </c>
      <c r="O11">
        <f>I11*0.15</f>
        <v>0</v>
      </c>
      <c r="P11">
        <f>ROUND(N11+O11,0)</f>
        <v>15</v>
      </c>
    </row>
    <row r="12" spans="1:16" x14ac:dyDescent="0.25">
      <c r="A12" s="12" t="s">
        <v>535</v>
      </c>
      <c r="B12" s="12">
        <v>10</v>
      </c>
      <c r="C12" s="13" t="s">
        <v>536</v>
      </c>
      <c r="D12" s="14">
        <v>98</v>
      </c>
      <c r="E12" s="15"/>
      <c r="F12" s="14"/>
      <c r="G12" s="14"/>
      <c r="H12" s="14"/>
      <c r="I12" s="14"/>
      <c r="J12" s="14"/>
      <c r="M12" s="11">
        <f>D12+E12+F12+G12+H12</f>
        <v>98</v>
      </c>
      <c r="N12">
        <f>M12*0.17</f>
        <v>16.66</v>
      </c>
      <c r="O12">
        <f>I12*0.15</f>
        <v>0</v>
      </c>
      <c r="P12">
        <f>ROUND(N12+O12,0)</f>
        <v>17</v>
      </c>
    </row>
    <row r="13" spans="1:16" x14ac:dyDescent="0.25">
      <c r="A13" s="12" t="s">
        <v>537</v>
      </c>
      <c r="B13" s="12">
        <v>11</v>
      </c>
      <c r="C13" s="13" t="s">
        <v>538</v>
      </c>
      <c r="D13" s="14">
        <v>98</v>
      </c>
      <c r="E13" s="15"/>
      <c r="F13" s="14"/>
      <c r="G13" s="14"/>
      <c r="H13" s="14"/>
      <c r="I13" s="14"/>
      <c r="J13" s="14"/>
      <c r="M13" s="11">
        <f>D13+E13+F13+G13+H13</f>
        <v>98</v>
      </c>
      <c r="N13">
        <f>M13*0.17</f>
        <v>16.66</v>
      </c>
      <c r="O13">
        <f>I13*0.15</f>
        <v>0</v>
      </c>
      <c r="P13">
        <f>ROUND(N13+O13,0)</f>
        <v>17</v>
      </c>
    </row>
    <row r="14" spans="1:16" x14ac:dyDescent="0.25">
      <c r="A14" s="12" t="s">
        <v>539</v>
      </c>
      <c r="B14" s="12">
        <v>12</v>
      </c>
      <c r="C14" s="13" t="s">
        <v>540</v>
      </c>
      <c r="D14" s="14">
        <v>86</v>
      </c>
      <c r="E14" s="15"/>
      <c r="F14" s="14"/>
      <c r="G14" s="14"/>
      <c r="H14" s="14"/>
      <c r="I14" s="14"/>
      <c r="J14" s="14"/>
      <c r="M14" s="11">
        <f>D14+E14+F14+G14+H14</f>
        <v>86</v>
      </c>
      <c r="N14">
        <f>M14*0.17</f>
        <v>14.620000000000001</v>
      </c>
      <c r="O14">
        <f>I14*0.15</f>
        <v>0</v>
      </c>
      <c r="P14">
        <f>ROUND(N14+O14,0)</f>
        <v>15</v>
      </c>
    </row>
    <row r="15" spans="1:16" x14ac:dyDescent="0.25">
      <c r="A15" s="12" t="s">
        <v>541</v>
      </c>
      <c r="B15" s="12">
        <v>13</v>
      </c>
      <c r="C15" s="13" t="s">
        <v>542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543</v>
      </c>
      <c r="B16" s="12">
        <v>14</v>
      </c>
      <c r="C16" s="13" t="s">
        <v>544</v>
      </c>
      <c r="D16" s="14">
        <v>98</v>
      </c>
      <c r="E16" s="15"/>
      <c r="F16" s="14"/>
      <c r="G16" s="14"/>
      <c r="H16" s="14"/>
      <c r="I16" s="14"/>
      <c r="J16" s="14"/>
      <c r="M16" s="11">
        <f>D16+E16+F16+G16+H16</f>
        <v>98</v>
      </c>
      <c r="N16">
        <f>M16*0.17</f>
        <v>16.66</v>
      </c>
      <c r="O16">
        <f>I16*0.15</f>
        <v>0</v>
      </c>
      <c r="P16">
        <f>ROUND(N16+O16,0)</f>
        <v>17</v>
      </c>
    </row>
    <row r="17" spans="1:16" x14ac:dyDescent="0.25">
      <c r="A17" s="12" t="s">
        <v>545</v>
      </c>
      <c r="B17" s="12">
        <v>15</v>
      </c>
      <c r="C17" s="13" t="s">
        <v>546</v>
      </c>
      <c r="D17" s="14">
        <v>95</v>
      </c>
      <c r="E17" s="15"/>
      <c r="F17" s="14"/>
      <c r="G17" s="14"/>
      <c r="H17" s="14"/>
      <c r="I17" s="14"/>
      <c r="J17" s="14"/>
      <c r="M17" s="11">
        <f>D17+E17+F17+G17+H17</f>
        <v>95</v>
      </c>
      <c r="N17">
        <f>M17*0.17</f>
        <v>16.150000000000002</v>
      </c>
      <c r="O17">
        <f>I17*0.15</f>
        <v>0</v>
      </c>
      <c r="P17">
        <f>ROUND(N17+O17,0)</f>
        <v>16</v>
      </c>
    </row>
    <row r="18" spans="1:16" x14ac:dyDescent="0.25">
      <c r="A18" s="12" t="s">
        <v>547</v>
      </c>
      <c r="B18" s="12">
        <v>16</v>
      </c>
      <c r="C18" s="13" t="s">
        <v>548</v>
      </c>
      <c r="D18" s="14">
        <v>96</v>
      </c>
      <c r="E18" s="15"/>
      <c r="F18" s="14"/>
      <c r="G18" s="14"/>
      <c r="H18" s="14"/>
      <c r="I18" s="14"/>
      <c r="J18" s="14"/>
      <c r="M18" s="11">
        <f>D18+E18+F18+G18+H18</f>
        <v>96</v>
      </c>
      <c r="N18">
        <f>M18*0.17</f>
        <v>16.32</v>
      </c>
      <c r="O18">
        <f>I18*0.15</f>
        <v>0</v>
      </c>
      <c r="P18">
        <f>ROUND(N18+O18,0)</f>
        <v>16</v>
      </c>
    </row>
    <row r="19" spans="1:16" x14ac:dyDescent="0.25">
      <c r="A19" s="12" t="s">
        <v>549</v>
      </c>
      <c r="B19" s="12">
        <v>17</v>
      </c>
      <c r="C19" s="13" t="s">
        <v>550</v>
      </c>
      <c r="D19" s="14">
        <v>95</v>
      </c>
      <c r="E19" s="15"/>
      <c r="F19" s="14"/>
      <c r="G19" s="14"/>
      <c r="H19" s="14"/>
      <c r="I19" s="14"/>
      <c r="J19" s="14"/>
      <c r="M19" s="11">
        <f>D19+E19+F19+G19+H19</f>
        <v>95</v>
      </c>
      <c r="N19">
        <f>M19*0.17</f>
        <v>16.150000000000002</v>
      </c>
      <c r="O19">
        <f>I19*0.15</f>
        <v>0</v>
      </c>
      <c r="P19">
        <f>ROUND(N19+O19,0)</f>
        <v>16</v>
      </c>
    </row>
    <row r="20" spans="1:16" x14ac:dyDescent="0.25">
      <c r="A20" s="12" t="s">
        <v>551</v>
      </c>
      <c r="B20" s="12">
        <v>18</v>
      </c>
      <c r="C20" s="13" t="s">
        <v>552</v>
      </c>
      <c r="D20" s="14">
        <v>95</v>
      </c>
      <c r="E20" s="15"/>
      <c r="F20" s="14"/>
      <c r="G20" s="14"/>
      <c r="H20" s="14"/>
      <c r="I20" s="14"/>
      <c r="J20" s="14"/>
      <c r="M20" s="11">
        <f>D20+E20+F20+G20+H20</f>
        <v>95</v>
      </c>
      <c r="N20">
        <f>M20*0.17</f>
        <v>16.150000000000002</v>
      </c>
      <c r="O20">
        <f>I20*0.15</f>
        <v>0</v>
      </c>
      <c r="P20">
        <f>ROUND(N20+O20,0)</f>
        <v>16</v>
      </c>
    </row>
    <row r="21" spans="1:16" x14ac:dyDescent="0.25">
      <c r="A21" s="12" t="s">
        <v>553</v>
      </c>
      <c r="B21" s="12">
        <v>19</v>
      </c>
      <c r="C21" s="13" t="s">
        <v>554</v>
      </c>
      <c r="D21" s="14">
        <v>96</v>
      </c>
      <c r="E21" s="15"/>
      <c r="F21" s="14"/>
      <c r="G21" s="14"/>
      <c r="H21" s="14"/>
      <c r="I21" s="14"/>
      <c r="J21" s="14"/>
      <c r="M21" s="11">
        <f>D21+E21+F21+G21+H21</f>
        <v>96</v>
      </c>
      <c r="N21">
        <f>M21*0.17</f>
        <v>16.32</v>
      </c>
      <c r="O21">
        <f>I21*0.15</f>
        <v>0</v>
      </c>
      <c r="P21">
        <f>ROUND(N21+O21,0)</f>
        <v>16</v>
      </c>
    </row>
    <row r="22" spans="1:16" x14ac:dyDescent="0.25">
      <c r="A22" s="12" t="s">
        <v>555</v>
      </c>
      <c r="B22" s="12">
        <v>20</v>
      </c>
      <c r="C22" s="13" t="s">
        <v>556</v>
      </c>
      <c r="D22" s="14">
        <v>98</v>
      </c>
      <c r="E22" s="15"/>
      <c r="F22" s="14"/>
      <c r="G22" s="14"/>
      <c r="H22" s="14"/>
      <c r="I22" s="14"/>
      <c r="J22" s="14"/>
      <c r="M22" s="11">
        <f>D22+E22+F22+G22+H22</f>
        <v>98</v>
      </c>
      <c r="N22">
        <f>M22*0.17</f>
        <v>16.66</v>
      </c>
      <c r="O22">
        <f>I22*0.15</f>
        <v>0</v>
      </c>
      <c r="P22">
        <f>ROUND(N22+O22,0)</f>
        <v>17</v>
      </c>
    </row>
    <row r="23" spans="1:16" x14ac:dyDescent="0.25">
      <c r="A23" s="12" t="s">
        <v>557</v>
      </c>
      <c r="B23" s="12">
        <v>21</v>
      </c>
      <c r="C23" s="13" t="s">
        <v>558</v>
      </c>
      <c r="D23" s="14">
        <v>98</v>
      </c>
      <c r="E23" s="15"/>
      <c r="F23" s="14"/>
      <c r="G23" s="14"/>
      <c r="H23" s="14"/>
      <c r="I23" s="14"/>
      <c r="J23" s="14"/>
      <c r="M23" s="11">
        <f>D23+E23+F23+G23+H23</f>
        <v>98</v>
      </c>
      <c r="N23">
        <f>M23*0.17</f>
        <v>16.66</v>
      </c>
      <c r="O23">
        <f>I23*0.15</f>
        <v>0</v>
      </c>
      <c r="P23">
        <f>ROUND(N23+O23,0)</f>
        <v>17</v>
      </c>
    </row>
    <row r="24" spans="1:16" x14ac:dyDescent="0.25">
      <c r="A24" s="12" t="s">
        <v>559</v>
      </c>
      <c r="B24" s="12">
        <v>22</v>
      </c>
      <c r="C24" s="13" t="s">
        <v>560</v>
      </c>
      <c r="D24" s="14">
        <v>95</v>
      </c>
      <c r="E24" s="15"/>
      <c r="F24" s="14"/>
      <c r="G24" s="14"/>
      <c r="H24" s="14"/>
      <c r="I24" s="14"/>
      <c r="J24" s="14"/>
      <c r="M24" s="11">
        <f>D24+E24+F24+G24+H24</f>
        <v>95</v>
      </c>
      <c r="N24">
        <f>M24*0.17</f>
        <v>16.150000000000002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561</v>
      </c>
      <c r="B25" s="12">
        <v>23</v>
      </c>
      <c r="C25" s="13" t="s">
        <v>562</v>
      </c>
      <c r="D25" s="14">
        <v>98</v>
      </c>
      <c r="E25" s="15"/>
      <c r="F25" s="14"/>
      <c r="G25" s="14"/>
      <c r="H25" s="14"/>
      <c r="I25" s="14"/>
      <c r="J25" s="14"/>
      <c r="M25" s="11">
        <f>D25+E25+F25+G25+H25</f>
        <v>98</v>
      </c>
      <c r="N25">
        <f>M25*0.17</f>
        <v>16.66</v>
      </c>
      <c r="O25">
        <f>I25*0.15</f>
        <v>0</v>
      </c>
      <c r="P25">
        <f>ROUND(N25+O25,0)</f>
        <v>17</v>
      </c>
    </row>
    <row r="26" spans="1:16" x14ac:dyDescent="0.25">
      <c r="A26" s="12" t="s">
        <v>563</v>
      </c>
      <c r="B26" s="12">
        <v>24</v>
      </c>
      <c r="C26" s="13" t="s">
        <v>564</v>
      </c>
      <c r="D26" s="14">
        <v>98</v>
      </c>
      <c r="E26" s="15"/>
      <c r="F26" s="14"/>
      <c r="G26" s="14"/>
      <c r="H26" s="14"/>
      <c r="I26" s="14"/>
      <c r="J26" s="14"/>
      <c r="M26" s="11">
        <f>D26+E26+F26+G26+H26</f>
        <v>98</v>
      </c>
      <c r="N26">
        <f>M26*0.17</f>
        <v>16.66</v>
      </c>
      <c r="O26">
        <f>I26*0.15</f>
        <v>0</v>
      </c>
      <c r="P26">
        <f>ROUND(N26+O26,0)</f>
        <v>17</v>
      </c>
    </row>
  </sheetData>
  <sheetProtection algorithmName="SHA-512" hashValue="KfUYrmttbZqi8J8yfb3lGvP+PyjPhudqNZ9etv1DQ5uEtlIsbRMOJfuzO2I1AbFXrseKv9O4zPnyKcqvQV5MHw==" saltValue="PR6Peq1haGAqIjTHB+5W2g==" spinCount="100000" sheet="1" objects="1" scenarios="1"/>
  <dataValidations count="24">
    <dataValidation type="whole" allowBlank="1" showInputMessage="1" showErrorMessage="1" errorTitle="Valor fuera de rango" error="Ingrese un valor correcto" sqref="E3" xr:uid="{7B0F6D5A-93F2-49BA-BCD1-6174F56E0416}">
      <formula1>0</formula1>
      <formula2>100</formula2>
    </dataValidation>
    <dataValidation type="whole" allowBlank="1" showInputMessage="1" showErrorMessage="1" errorTitle="Valor fuera de rango" error="Ingrese un valor correcto" sqref="E4" xr:uid="{3DDEDD4C-C9D8-465E-91EE-7A02A2142CEE}">
      <formula1>0</formula1>
      <formula2>100</formula2>
    </dataValidation>
    <dataValidation type="whole" allowBlank="1" showInputMessage="1" showErrorMessage="1" errorTitle="Valor fuera de rango" error="Ingrese un valor correcto" sqref="E5" xr:uid="{FF33E02D-DFD2-435F-B753-F1C2DD03A369}">
      <formula1>0</formula1>
      <formula2>100</formula2>
    </dataValidation>
    <dataValidation type="whole" allowBlank="1" showInputMessage="1" showErrorMessage="1" errorTitle="Valor fuera de rango" error="Ingrese un valor correcto" sqref="E6" xr:uid="{54DFDD64-41E6-4829-B94D-CC65DE5D54C9}">
      <formula1>0</formula1>
      <formula2>100</formula2>
    </dataValidation>
    <dataValidation type="whole" allowBlank="1" showInputMessage="1" showErrorMessage="1" errorTitle="Valor fuera de rango" error="Ingrese un valor correcto" sqref="E7" xr:uid="{B353BE78-5793-40FB-BCA2-1207604AE96B}">
      <formula1>0</formula1>
      <formula2>100</formula2>
    </dataValidation>
    <dataValidation type="whole" allowBlank="1" showInputMessage="1" showErrorMessage="1" errorTitle="Valor fuera de rango" error="Ingrese un valor correcto" sqref="E8" xr:uid="{76A46A95-C4C5-470C-A3B5-125EEF32CA5C}">
      <formula1>0</formula1>
      <formula2>100</formula2>
    </dataValidation>
    <dataValidation type="whole" allowBlank="1" showInputMessage="1" showErrorMessage="1" errorTitle="Valor fuera de rango" error="Ingrese un valor correcto" sqref="E9" xr:uid="{628F8932-E954-4E77-A27C-FB0063EAAE23}">
      <formula1>0</formula1>
      <formula2>100</formula2>
    </dataValidation>
    <dataValidation type="whole" allowBlank="1" showInputMessage="1" showErrorMessage="1" errorTitle="Valor fuera de rango" error="Ingrese un valor correcto" sqref="E10" xr:uid="{3F5758EB-9842-418A-BA38-DA2C5D1E304D}">
      <formula1>0</formula1>
      <formula2>100</formula2>
    </dataValidation>
    <dataValidation type="whole" allowBlank="1" showInputMessage="1" showErrorMessage="1" errorTitle="Valor fuera de rango" error="Ingrese un valor correcto" sqref="E11" xr:uid="{41166931-979A-4A4A-98DA-BACA85DB3F21}">
      <formula1>0</formula1>
      <formula2>100</formula2>
    </dataValidation>
    <dataValidation type="whole" allowBlank="1" showInputMessage="1" showErrorMessage="1" errorTitle="Valor fuera de rango" error="Ingrese un valor correcto" sqref="E12" xr:uid="{AB4F8893-A169-49ED-BB1D-11FEDA1284E6}">
      <formula1>0</formula1>
      <formula2>100</formula2>
    </dataValidation>
    <dataValidation type="whole" allowBlank="1" showInputMessage="1" showErrorMessage="1" errorTitle="Valor fuera de rango" error="Ingrese un valor correcto" sqref="E13" xr:uid="{3F92341B-92C4-4B57-834C-3B7E2A23CB14}">
      <formula1>0</formula1>
      <formula2>100</formula2>
    </dataValidation>
    <dataValidation type="whole" allowBlank="1" showInputMessage="1" showErrorMessage="1" errorTitle="Valor fuera de rango" error="Ingrese un valor correcto" sqref="E14" xr:uid="{5EE9B434-A661-48C9-BBDC-045045AF8716}">
      <formula1>0</formula1>
      <formula2>100</formula2>
    </dataValidation>
    <dataValidation type="whole" allowBlank="1" showInputMessage="1" showErrorMessage="1" errorTitle="Valor fuera de rango" error="Ingrese un valor correcto" sqref="E15" xr:uid="{E275AD24-4CE8-4708-87B7-9D52E6E14662}">
      <formula1>0</formula1>
      <formula2>100</formula2>
    </dataValidation>
    <dataValidation type="whole" allowBlank="1" showInputMessage="1" showErrorMessage="1" errorTitle="Valor fuera de rango" error="Ingrese un valor correcto" sqref="E16" xr:uid="{451D5938-B5B0-44DE-BAF9-274ABBEA9D36}">
      <formula1>0</formula1>
      <formula2>100</formula2>
    </dataValidation>
    <dataValidation type="whole" allowBlank="1" showInputMessage="1" showErrorMessage="1" errorTitle="Valor fuera de rango" error="Ingrese un valor correcto" sqref="E17" xr:uid="{CDA6F50F-8557-4259-A55B-21526EF5E80E}">
      <formula1>0</formula1>
      <formula2>100</formula2>
    </dataValidation>
    <dataValidation type="whole" allowBlank="1" showInputMessage="1" showErrorMessage="1" errorTitle="Valor fuera de rango" error="Ingrese un valor correcto" sqref="E18" xr:uid="{21E53818-4A1D-48D6-B6A3-3405D22A3233}">
      <formula1>0</formula1>
      <formula2>100</formula2>
    </dataValidation>
    <dataValidation type="whole" allowBlank="1" showInputMessage="1" showErrorMessage="1" errorTitle="Valor fuera de rango" error="Ingrese un valor correcto" sqref="E19" xr:uid="{CDFEDB8B-36F5-486D-B7CA-14672039D653}">
      <formula1>0</formula1>
      <formula2>100</formula2>
    </dataValidation>
    <dataValidation type="whole" allowBlank="1" showInputMessage="1" showErrorMessage="1" errorTitle="Valor fuera de rango" error="Ingrese un valor correcto" sqref="E20" xr:uid="{F9D37003-1EEE-4954-A897-37CC8724A8F7}">
      <formula1>0</formula1>
      <formula2>100</formula2>
    </dataValidation>
    <dataValidation type="whole" allowBlank="1" showInputMessage="1" showErrorMessage="1" errorTitle="Valor fuera de rango" error="Ingrese un valor correcto" sqref="E21" xr:uid="{4CD7FDA3-3D19-4CC4-B50A-02134FE963E4}">
      <formula1>0</formula1>
      <formula2>100</formula2>
    </dataValidation>
    <dataValidation type="whole" allowBlank="1" showInputMessage="1" showErrorMessage="1" errorTitle="Valor fuera de rango" error="Ingrese un valor correcto" sqref="E22" xr:uid="{FAFACD28-1F00-40D1-860B-388E4E8DABE8}">
      <formula1>0</formula1>
      <formula2>100</formula2>
    </dataValidation>
    <dataValidation type="whole" allowBlank="1" showInputMessage="1" showErrorMessage="1" errorTitle="Valor fuera de rango" error="Ingrese un valor correcto" sqref="E23" xr:uid="{65E10671-A2FA-48D5-B5DB-A9246B174BC5}">
      <formula1>0</formula1>
      <formula2>100</formula2>
    </dataValidation>
    <dataValidation type="whole" allowBlank="1" showInputMessage="1" showErrorMessage="1" errorTitle="Valor fuera de rango" error="Ingrese un valor correcto" sqref="E24" xr:uid="{3AF7C58C-69C3-482D-A4D9-516D44A2C2F3}">
      <formula1>0</formula1>
      <formula2>100</formula2>
    </dataValidation>
    <dataValidation type="whole" allowBlank="1" showInputMessage="1" showErrorMessage="1" errorTitle="Valor fuera de rango" error="Ingrese un valor correcto" sqref="E25" xr:uid="{5E8CF774-1C05-4239-A26A-29825BA55D50}">
      <formula1>0</formula1>
      <formula2>100</formula2>
    </dataValidation>
    <dataValidation type="whole" allowBlank="1" showInputMessage="1" showErrorMessage="1" errorTitle="Valor fuera de rango" error="Ingrese un valor correcto" sqref="E26" xr:uid="{87A41278-55DF-4487-8D5A-77760AFF35C6}">
      <formula1>0</formula1>
      <formula2>100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321A-E36E-4B97-A87B-3853B4DBC328}">
  <dimension ref="A1:P2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413</v>
      </c>
      <c r="C1" s="1" t="s">
        <v>414</v>
      </c>
      <c r="D1" s="5" t="s">
        <v>567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566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415</v>
      </c>
      <c r="B3" s="12">
        <v>1</v>
      </c>
      <c r="C3" s="13" t="s">
        <v>416</v>
      </c>
      <c r="D3" s="14">
        <v>94</v>
      </c>
      <c r="E3" s="15"/>
      <c r="F3" s="14"/>
      <c r="G3" s="14"/>
      <c r="H3" s="14"/>
      <c r="I3" s="14"/>
      <c r="J3" s="14"/>
      <c r="M3" s="11">
        <f>D3+E3+F3+G3+H3</f>
        <v>94</v>
      </c>
      <c r="N3">
        <f>M3*0.17</f>
        <v>15.98</v>
      </c>
      <c r="O3">
        <f>I3*0.15</f>
        <v>0</v>
      </c>
      <c r="P3">
        <f>ROUND(N3+O3,0)</f>
        <v>16</v>
      </c>
    </row>
    <row r="4" spans="1:16" x14ac:dyDescent="0.25">
      <c r="A4" s="12" t="s">
        <v>417</v>
      </c>
      <c r="B4" s="12">
        <v>2</v>
      </c>
      <c r="C4" s="13" t="s">
        <v>418</v>
      </c>
      <c r="D4" s="14">
        <v>98</v>
      </c>
      <c r="E4" s="15"/>
      <c r="F4" s="14"/>
      <c r="G4" s="14"/>
      <c r="H4" s="14"/>
      <c r="I4" s="14"/>
      <c r="J4" s="14"/>
      <c r="M4" s="11">
        <f>D4+E4+F4+G4+H4</f>
        <v>98</v>
      </c>
      <c r="N4">
        <f>M4*0.17</f>
        <v>16.66</v>
      </c>
      <c r="O4">
        <f>I4*0.15</f>
        <v>0</v>
      </c>
      <c r="P4">
        <f>ROUND(N4+O4,0)</f>
        <v>17</v>
      </c>
    </row>
    <row r="5" spans="1:16" x14ac:dyDescent="0.25">
      <c r="A5" s="12" t="s">
        <v>419</v>
      </c>
      <c r="B5" s="12">
        <v>3</v>
      </c>
      <c r="C5" s="13" t="s">
        <v>420</v>
      </c>
      <c r="D5" s="14">
        <v>88</v>
      </c>
      <c r="E5" s="15"/>
      <c r="F5" s="14"/>
      <c r="G5" s="14"/>
      <c r="H5" s="14"/>
      <c r="I5" s="14"/>
      <c r="J5" s="14"/>
      <c r="M5" s="11">
        <f>D5+E5+F5+G5+H5</f>
        <v>88</v>
      </c>
      <c r="N5">
        <f>M5*0.17</f>
        <v>14.96</v>
      </c>
      <c r="O5">
        <f>I5*0.15</f>
        <v>0</v>
      </c>
      <c r="P5">
        <f>ROUND(N5+O5,0)</f>
        <v>15</v>
      </c>
    </row>
    <row r="6" spans="1:16" x14ac:dyDescent="0.25">
      <c r="A6" s="12" t="s">
        <v>421</v>
      </c>
      <c r="B6" s="12">
        <v>4</v>
      </c>
      <c r="C6" s="13" t="s">
        <v>422</v>
      </c>
      <c r="D6" s="14">
        <v>98</v>
      </c>
      <c r="E6" s="15"/>
      <c r="F6" s="14"/>
      <c r="G6" s="14"/>
      <c r="H6" s="14"/>
      <c r="I6" s="14"/>
      <c r="J6" s="14"/>
      <c r="M6" s="11">
        <f>D6+E6+F6+G6+H6</f>
        <v>98</v>
      </c>
      <c r="N6">
        <f>M6*0.17</f>
        <v>16.66</v>
      </c>
      <c r="O6">
        <f>I6*0.15</f>
        <v>0</v>
      </c>
      <c r="P6">
        <f>ROUND(N6+O6,0)</f>
        <v>17</v>
      </c>
    </row>
    <row r="7" spans="1:16" x14ac:dyDescent="0.25">
      <c r="A7" s="12" t="s">
        <v>423</v>
      </c>
      <c r="B7" s="12">
        <v>5</v>
      </c>
      <c r="C7" s="13" t="s">
        <v>424</v>
      </c>
      <c r="D7" s="14">
        <v>98</v>
      </c>
      <c r="E7" s="15"/>
      <c r="F7" s="14"/>
      <c r="G7" s="14"/>
      <c r="H7" s="14"/>
      <c r="I7" s="14"/>
      <c r="J7" s="14"/>
      <c r="M7" s="11">
        <f>D7+E7+F7+G7+H7</f>
        <v>98</v>
      </c>
      <c r="N7">
        <f>M7*0.17</f>
        <v>16.66</v>
      </c>
      <c r="O7">
        <f>I7*0.15</f>
        <v>0</v>
      </c>
      <c r="P7">
        <f>ROUND(N7+O7,0)</f>
        <v>17</v>
      </c>
    </row>
    <row r="8" spans="1:16" x14ac:dyDescent="0.25">
      <c r="A8" s="12" t="s">
        <v>425</v>
      </c>
      <c r="B8" s="12">
        <v>6</v>
      </c>
      <c r="C8" s="13" t="s">
        <v>426</v>
      </c>
      <c r="D8" s="14">
        <v>94</v>
      </c>
      <c r="E8" s="15"/>
      <c r="F8" s="14"/>
      <c r="G8" s="14"/>
      <c r="H8" s="14"/>
      <c r="I8" s="14"/>
      <c r="J8" s="14"/>
      <c r="M8" s="11">
        <f>D8+E8+F8+G8+H8</f>
        <v>94</v>
      </c>
      <c r="N8">
        <f>M8*0.17</f>
        <v>15.98</v>
      </c>
      <c r="O8">
        <f>I8*0.15</f>
        <v>0</v>
      </c>
      <c r="P8">
        <f>ROUND(N8+O8,0)</f>
        <v>16</v>
      </c>
    </row>
    <row r="9" spans="1:16" x14ac:dyDescent="0.25">
      <c r="A9" s="12" t="s">
        <v>427</v>
      </c>
      <c r="B9" s="12">
        <v>7</v>
      </c>
      <c r="C9" s="13" t="s">
        <v>428</v>
      </c>
      <c r="D9" s="14">
        <v>88</v>
      </c>
      <c r="E9" s="15"/>
      <c r="F9" s="14"/>
      <c r="G9" s="14"/>
      <c r="H9" s="14"/>
      <c r="I9" s="14"/>
      <c r="J9" s="14"/>
      <c r="M9" s="11">
        <f>D9+E9+F9+G9+H9</f>
        <v>88</v>
      </c>
      <c r="N9">
        <f>M9*0.17</f>
        <v>14.96</v>
      </c>
      <c r="O9">
        <f>I9*0.15</f>
        <v>0</v>
      </c>
      <c r="P9">
        <f>ROUND(N9+O9,0)</f>
        <v>15</v>
      </c>
    </row>
    <row r="10" spans="1:16" x14ac:dyDescent="0.25">
      <c r="A10" s="12" t="s">
        <v>429</v>
      </c>
      <c r="B10" s="12">
        <v>8</v>
      </c>
      <c r="C10" s="13" t="s">
        <v>430</v>
      </c>
      <c r="D10" s="14">
        <v>94</v>
      </c>
      <c r="E10" s="15"/>
      <c r="F10" s="14"/>
      <c r="G10" s="14"/>
      <c r="H10" s="14"/>
      <c r="I10" s="14"/>
      <c r="J10" s="14"/>
      <c r="M10" s="11">
        <f>D10+E10+F10+G10+H10</f>
        <v>94</v>
      </c>
      <c r="N10">
        <f>M10*0.17</f>
        <v>15.98</v>
      </c>
      <c r="O10">
        <f>I10*0.15</f>
        <v>0</v>
      </c>
      <c r="P10">
        <f>ROUND(N10+O10,0)</f>
        <v>16</v>
      </c>
    </row>
    <row r="11" spans="1:16" x14ac:dyDescent="0.25">
      <c r="A11" s="12" t="s">
        <v>431</v>
      </c>
      <c r="B11" s="12">
        <v>9</v>
      </c>
      <c r="C11" s="13" t="s">
        <v>432</v>
      </c>
      <c r="D11" s="14">
        <v>88</v>
      </c>
      <c r="E11" s="15"/>
      <c r="F11" s="14"/>
      <c r="G11" s="14"/>
      <c r="H11" s="14"/>
      <c r="I11" s="14"/>
      <c r="J11" s="14"/>
      <c r="M11" s="11">
        <f>D11+E11+F11+G11+H11</f>
        <v>88</v>
      </c>
      <c r="N11">
        <f>M11*0.17</f>
        <v>14.96</v>
      </c>
      <c r="O11">
        <f>I11*0.15</f>
        <v>0</v>
      </c>
      <c r="P11">
        <f>ROUND(N11+O11,0)</f>
        <v>15</v>
      </c>
    </row>
    <row r="12" spans="1:16" x14ac:dyDescent="0.25">
      <c r="A12" s="12" t="s">
        <v>433</v>
      </c>
      <c r="B12" s="12">
        <v>10</v>
      </c>
      <c r="C12" s="13" t="s">
        <v>434</v>
      </c>
      <c r="D12" s="14">
        <v>88</v>
      </c>
      <c r="E12" s="15"/>
      <c r="F12" s="14"/>
      <c r="G12" s="14"/>
      <c r="H12" s="14"/>
      <c r="I12" s="14"/>
      <c r="J12" s="14"/>
      <c r="M12" s="11">
        <f>D12+E12+F12+G12+H12</f>
        <v>88</v>
      </c>
      <c r="N12">
        <f>M12*0.17</f>
        <v>14.96</v>
      </c>
      <c r="O12">
        <f>I12*0.15</f>
        <v>0</v>
      </c>
      <c r="P12">
        <f>ROUND(N12+O12,0)</f>
        <v>15</v>
      </c>
    </row>
    <row r="13" spans="1:16" x14ac:dyDescent="0.25">
      <c r="A13" s="12" t="s">
        <v>435</v>
      </c>
      <c r="B13" s="12">
        <v>11</v>
      </c>
      <c r="C13" s="13" t="s">
        <v>436</v>
      </c>
      <c r="D13" s="14">
        <v>88</v>
      </c>
      <c r="E13" s="15"/>
      <c r="F13" s="14"/>
      <c r="G13" s="14"/>
      <c r="H13" s="14"/>
      <c r="I13" s="14"/>
      <c r="J13" s="14"/>
      <c r="M13" s="11">
        <f>D13+E13+F13+G13+H13</f>
        <v>88</v>
      </c>
      <c r="N13">
        <f>M13*0.17</f>
        <v>14.96</v>
      </c>
      <c r="O13">
        <f>I13*0.15</f>
        <v>0</v>
      </c>
      <c r="P13">
        <f>ROUND(N13+O13,0)</f>
        <v>15</v>
      </c>
    </row>
    <row r="14" spans="1:16" x14ac:dyDescent="0.25">
      <c r="A14" s="12" t="s">
        <v>437</v>
      </c>
      <c r="B14" s="12">
        <v>12</v>
      </c>
      <c r="C14" s="13" t="s">
        <v>438</v>
      </c>
      <c r="D14" s="14">
        <v>92</v>
      </c>
      <c r="E14" s="15"/>
      <c r="F14" s="14"/>
      <c r="G14" s="14"/>
      <c r="H14" s="14"/>
      <c r="I14" s="14"/>
      <c r="J14" s="14"/>
      <c r="M14" s="11">
        <f>D14+E14+F14+G14+H14</f>
        <v>92</v>
      </c>
      <c r="N14">
        <f>M14*0.17</f>
        <v>15.64</v>
      </c>
      <c r="O14">
        <f>I14*0.15</f>
        <v>0</v>
      </c>
      <c r="P14">
        <f>ROUND(N14+O14,0)</f>
        <v>16</v>
      </c>
    </row>
    <row r="15" spans="1:16" x14ac:dyDescent="0.25">
      <c r="A15" s="12" t="s">
        <v>439</v>
      </c>
      <c r="B15" s="12">
        <v>13</v>
      </c>
      <c r="C15" s="13" t="s">
        <v>440</v>
      </c>
      <c r="D15" s="14">
        <v>92</v>
      </c>
      <c r="E15" s="15"/>
      <c r="F15" s="14"/>
      <c r="G15" s="14"/>
      <c r="H15" s="14"/>
      <c r="I15" s="14"/>
      <c r="J15" s="14"/>
      <c r="M15" s="11">
        <f>D15+E15+F15+G15+H15</f>
        <v>92</v>
      </c>
      <c r="N15">
        <f>M15*0.17</f>
        <v>15.64</v>
      </c>
      <c r="O15">
        <f>I15*0.15</f>
        <v>0</v>
      </c>
      <c r="P15">
        <f>ROUND(N15+O15,0)</f>
        <v>16</v>
      </c>
    </row>
    <row r="16" spans="1:16" x14ac:dyDescent="0.25">
      <c r="A16" s="12" t="s">
        <v>441</v>
      </c>
      <c r="B16" s="12">
        <v>14</v>
      </c>
      <c r="C16" s="13" t="s">
        <v>442</v>
      </c>
      <c r="D16" s="14">
        <v>86</v>
      </c>
      <c r="E16" s="15"/>
      <c r="F16" s="14"/>
      <c r="G16" s="14"/>
      <c r="H16" s="14"/>
      <c r="I16" s="14"/>
      <c r="J16" s="14"/>
      <c r="M16" s="11">
        <f>D16+E16+F16+G16+H16</f>
        <v>86</v>
      </c>
      <c r="N16">
        <f>M16*0.17</f>
        <v>14.620000000000001</v>
      </c>
      <c r="O16">
        <f>I16*0.15</f>
        <v>0</v>
      </c>
      <c r="P16">
        <f>ROUND(N16+O16,0)</f>
        <v>15</v>
      </c>
    </row>
    <row r="17" spans="1:16" x14ac:dyDescent="0.25">
      <c r="A17" s="12" t="s">
        <v>443</v>
      </c>
      <c r="B17" s="12">
        <v>15</v>
      </c>
      <c r="C17" s="13" t="s">
        <v>444</v>
      </c>
      <c r="D17" s="14">
        <v>96</v>
      </c>
      <c r="E17" s="15"/>
      <c r="F17" s="14"/>
      <c r="G17" s="14"/>
      <c r="H17" s="14"/>
      <c r="I17" s="14"/>
      <c r="J17" s="14"/>
      <c r="M17" s="11">
        <f>D17+E17+F17+G17+H17</f>
        <v>96</v>
      </c>
      <c r="N17">
        <f>M17*0.17</f>
        <v>16.32</v>
      </c>
      <c r="O17">
        <f>I17*0.15</f>
        <v>0</v>
      </c>
      <c r="P17">
        <f>ROUND(N17+O17,0)</f>
        <v>16</v>
      </c>
    </row>
    <row r="18" spans="1:16" x14ac:dyDescent="0.25">
      <c r="A18" s="12" t="s">
        <v>445</v>
      </c>
      <c r="B18" s="12">
        <v>16</v>
      </c>
      <c r="C18" s="13" t="s">
        <v>446</v>
      </c>
      <c r="D18" s="14">
        <v>98</v>
      </c>
      <c r="E18" s="15"/>
      <c r="F18" s="14"/>
      <c r="G18" s="14"/>
      <c r="H18" s="14"/>
      <c r="I18" s="14"/>
      <c r="J18" s="14"/>
      <c r="M18" s="11">
        <f>D18+E18+F18+G18+H18</f>
        <v>98</v>
      </c>
      <c r="N18">
        <f>M18*0.17</f>
        <v>16.66</v>
      </c>
      <c r="O18">
        <f>I18*0.15</f>
        <v>0</v>
      </c>
      <c r="P18">
        <f>ROUND(N18+O18,0)</f>
        <v>17</v>
      </c>
    </row>
    <row r="19" spans="1:16" x14ac:dyDescent="0.25">
      <c r="A19" s="12" t="s">
        <v>447</v>
      </c>
      <c r="B19" s="12">
        <v>17</v>
      </c>
      <c r="C19" s="13" t="s">
        <v>448</v>
      </c>
      <c r="D19" s="14">
        <v>92</v>
      </c>
      <c r="E19" s="15"/>
      <c r="F19" s="14"/>
      <c r="G19" s="14"/>
      <c r="H19" s="14"/>
      <c r="I19" s="14"/>
      <c r="J19" s="14"/>
      <c r="M19" s="11">
        <f>D19+E19+F19+G19+H19</f>
        <v>92</v>
      </c>
      <c r="N19">
        <f>M19*0.17</f>
        <v>15.64</v>
      </c>
      <c r="O19">
        <f>I19*0.15</f>
        <v>0</v>
      </c>
      <c r="P19">
        <f>ROUND(N19+O19,0)</f>
        <v>16</v>
      </c>
    </row>
    <row r="20" spans="1:16" x14ac:dyDescent="0.25">
      <c r="A20" s="12" t="s">
        <v>449</v>
      </c>
      <c r="B20" s="12">
        <v>18</v>
      </c>
      <c r="C20" s="13" t="s">
        <v>450</v>
      </c>
      <c r="D20" s="14">
        <v>98</v>
      </c>
      <c r="E20" s="15"/>
      <c r="F20" s="14"/>
      <c r="G20" s="14"/>
      <c r="H20" s="14"/>
      <c r="I20" s="14"/>
      <c r="J20" s="14"/>
      <c r="M20" s="11">
        <f>D20+E20+F20+G20+H20</f>
        <v>98</v>
      </c>
      <c r="N20">
        <f>M20*0.17</f>
        <v>16.66</v>
      </c>
      <c r="O20">
        <f>I20*0.15</f>
        <v>0</v>
      </c>
      <c r="P20">
        <f>ROUND(N20+O20,0)</f>
        <v>17</v>
      </c>
    </row>
    <row r="21" spans="1:16" x14ac:dyDescent="0.25">
      <c r="A21" s="12" t="s">
        <v>451</v>
      </c>
      <c r="B21" s="12">
        <v>19</v>
      </c>
      <c r="C21" s="13" t="s">
        <v>452</v>
      </c>
      <c r="D21" s="14">
        <v>82</v>
      </c>
      <c r="E21" s="15"/>
      <c r="F21" s="14"/>
      <c r="G21" s="14"/>
      <c r="H21" s="14"/>
      <c r="I21" s="14"/>
      <c r="J21" s="14"/>
      <c r="M21" s="11">
        <f>D21+E21+F21+G21+H21</f>
        <v>82</v>
      </c>
      <c r="N21">
        <f>M21*0.17</f>
        <v>13.940000000000001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453</v>
      </c>
      <c r="B22" s="12">
        <v>20</v>
      </c>
      <c r="C22" s="13" t="s">
        <v>454</v>
      </c>
      <c r="D22" s="14">
        <v>98</v>
      </c>
      <c r="E22" s="15"/>
      <c r="F22" s="14"/>
      <c r="G22" s="14"/>
      <c r="H22" s="14"/>
      <c r="I22" s="14"/>
      <c r="J22" s="14"/>
      <c r="M22" s="11">
        <f>D22+E22+F22+G22+H22</f>
        <v>98</v>
      </c>
      <c r="N22">
        <f>M22*0.17</f>
        <v>16.66</v>
      </c>
      <c r="O22">
        <f>I22*0.15</f>
        <v>0</v>
      </c>
      <c r="P22">
        <f>ROUND(N22+O22,0)</f>
        <v>17</v>
      </c>
    </row>
    <row r="23" spans="1:16" x14ac:dyDescent="0.25">
      <c r="A23" s="12" t="s">
        <v>455</v>
      </c>
      <c r="B23" s="12">
        <v>21</v>
      </c>
      <c r="C23" s="13" t="s">
        <v>456</v>
      </c>
      <c r="D23" s="14">
        <v>88</v>
      </c>
      <c r="E23" s="15"/>
      <c r="F23" s="14"/>
      <c r="G23" s="14"/>
      <c r="H23" s="14"/>
      <c r="I23" s="14"/>
      <c r="J23" s="14"/>
      <c r="M23" s="11">
        <f>D23+E23+F23+G23+H23</f>
        <v>88</v>
      </c>
      <c r="N23">
        <f>M23*0.17</f>
        <v>14.96</v>
      </c>
      <c r="O23">
        <f>I23*0.15</f>
        <v>0</v>
      </c>
      <c r="P23">
        <f>ROUND(N23+O23,0)</f>
        <v>15</v>
      </c>
    </row>
    <row r="24" spans="1:16" x14ac:dyDescent="0.25">
      <c r="A24" s="12" t="s">
        <v>457</v>
      </c>
      <c r="B24" s="12">
        <v>22</v>
      </c>
      <c r="C24" s="13" t="s">
        <v>458</v>
      </c>
      <c r="D24" s="14">
        <v>98</v>
      </c>
      <c r="E24" s="15"/>
      <c r="F24" s="14"/>
      <c r="G24" s="14"/>
      <c r="H24" s="14"/>
      <c r="I24" s="14"/>
      <c r="J24" s="14"/>
      <c r="M24" s="11">
        <f>D24+E24+F24+G24+H24</f>
        <v>98</v>
      </c>
      <c r="N24">
        <f>M24*0.17</f>
        <v>16.66</v>
      </c>
      <c r="O24">
        <f>I24*0.15</f>
        <v>0</v>
      </c>
      <c r="P24">
        <f>ROUND(N24+O24,0)</f>
        <v>17</v>
      </c>
    </row>
    <row r="25" spans="1:16" x14ac:dyDescent="0.25">
      <c r="A25" s="12" t="s">
        <v>459</v>
      </c>
      <c r="B25" s="12">
        <v>23</v>
      </c>
      <c r="C25" s="13" t="s">
        <v>460</v>
      </c>
      <c r="D25" s="14">
        <v>98</v>
      </c>
      <c r="E25" s="15"/>
      <c r="F25" s="14"/>
      <c r="G25" s="14"/>
      <c r="H25" s="14"/>
      <c r="I25" s="14"/>
      <c r="J25" s="14"/>
      <c r="M25" s="11">
        <f>D25+E25+F25+G25+H25</f>
        <v>98</v>
      </c>
      <c r="N25">
        <f>M25*0.17</f>
        <v>16.66</v>
      </c>
      <c r="O25">
        <f>I25*0.15</f>
        <v>0</v>
      </c>
      <c r="P25">
        <f>ROUND(N25+O25,0)</f>
        <v>17</v>
      </c>
    </row>
    <row r="26" spans="1:16" x14ac:dyDescent="0.25">
      <c r="A26" s="12" t="s">
        <v>461</v>
      </c>
      <c r="B26" s="12">
        <v>24</v>
      </c>
      <c r="C26" s="13" t="s">
        <v>462</v>
      </c>
      <c r="D26" s="14">
        <v>94</v>
      </c>
      <c r="E26" s="15"/>
      <c r="F26" s="14"/>
      <c r="G26" s="14"/>
      <c r="H26" s="14"/>
      <c r="I26" s="14"/>
      <c r="J26" s="14"/>
      <c r="M26" s="11">
        <f>D26+E26+F26+G26+H26</f>
        <v>94</v>
      </c>
      <c r="N26">
        <f>M26*0.17</f>
        <v>15.98</v>
      </c>
      <c r="O26">
        <f>I26*0.15</f>
        <v>0</v>
      </c>
      <c r="P26">
        <f>ROUND(N26+O26,0)</f>
        <v>16</v>
      </c>
    </row>
    <row r="27" spans="1:16" x14ac:dyDescent="0.25">
      <c r="A27" s="12" t="s">
        <v>463</v>
      </c>
      <c r="B27" s="12">
        <v>25</v>
      </c>
      <c r="C27" s="13" t="s">
        <v>464</v>
      </c>
      <c r="D27" s="14">
        <v>94</v>
      </c>
      <c r="E27" s="15"/>
      <c r="F27" s="14"/>
      <c r="G27" s="14"/>
      <c r="H27" s="14"/>
      <c r="I27" s="14"/>
      <c r="J27" s="14"/>
      <c r="M27" s="11">
        <f>D27+E27+F27+G27+H27</f>
        <v>94</v>
      </c>
      <c r="N27">
        <f>M27*0.17</f>
        <v>15.98</v>
      </c>
      <c r="O27">
        <f>I27*0.15</f>
        <v>0</v>
      </c>
      <c r="P27">
        <f>ROUND(N27+O27,0)</f>
        <v>16</v>
      </c>
    </row>
  </sheetData>
  <sheetProtection algorithmName="SHA-512" hashValue="Lz7uUHwV/Y7r6kfsnUTQkyHTESUU0F8RGZhzjSBDzlQ3BukRSkeSys4ynwpKmuhWMUFzy1eag3zSvxaJpldy/g==" saltValue="3tg5/gqhpInbzuKWSLrfRg==" spinCount="100000" sheet="1" objects="1" scenarios="1"/>
  <dataValidations count="25">
    <dataValidation type="whole" allowBlank="1" showInputMessage="1" showErrorMessage="1" errorTitle="Valor fuera de rango" error="Ingrese un valor correcto" sqref="E3" xr:uid="{749C3AE9-D634-4A09-A7A2-9DF4180A63FC}">
      <formula1>0</formula1>
      <formula2>100</formula2>
    </dataValidation>
    <dataValidation type="whole" allowBlank="1" showInputMessage="1" showErrorMessage="1" errorTitle="Valor fuera de rango" error="Ingrese un valor correcto" sqref="E4" xr:uid="{A27DBC04-3AED-4CBD-B4F7-A019F482F6D7}">
      <formula1>0</formula1>
      <formula2>100</formula2>
    </dataValidation>
    <dataValidation type="whole" allowBlank="1" showInputMessage="1" showErrorMessage="1" errorTitle="Valor fuera de rango" error="Ingrese un valor correcto" sqref="E5" xr:uid="{53451AB9-E4B8-46B8-A151-EF2776257778}">
      <formula1>0</formula1>
      <formula2>100</formula2>
    </dataValidation>
    <dataValidation type="whole" allowBlank="1" showInputMessage="1" showErrorMessage="1" errorTitle="Valor fuera de rango" error="Ingrese un valor correcto" sqref="E6" xr:uid="{3932B974-F730-4409-A386-3C6300D02713}">
      <formula1>0</formula1>
      <formula2>100</formula2>
    </dataValidation>
    <dataValidation type="whole" allowBlank="1" showInputMessage="1" showErrorMessage="1" errorTitle="Valor fuera de rango" error="Ingrese un valor correcto" sqref="E7" xr:uid="{BDB3B45F-5417-478A-B085-C493C12A84E5}">
      <formula1>0</formula1>
      <formula2>100</formula2>
    </dataValidation>
    <dataValidation type="whole" allowBlank="1" showInputMessage="1" showErrorMessage="1" errorTitle="Valor fuera de rango" error="Ingrese un valor correcto" sqref="E8" xr:uid="{227AD08E-5B8D-450F-9A60-9865783831E2}">
      <formula1>0</formula1>
      <formula2>100</formula2>
    </dataValidation>
    <dataValidation type="whole" allowBlank="1" showInputMessage="1" showErrorMessage="1" errorTitle="Valor fuera de rango" error="Ingrese un valor correcto" sqref="E9" xr:uid="{1C05AE86-A355-4C07-ABC7-476E606406F7}">
      <formula1>0</formula1>
      <formula2>100</formula2>
    </dataValidation>
    <dataValidation type="whole" allowBlank="1" showInputMessage="1" showErrorMessage="1" errorTitle="Valor fuera de rango" error="Ingrese un valor correcto" sqref="E10" xr:uid="{68289E00-8B89-4E80-9453-DF04F5A5D865}">
      <formula1>0</formula1>
      <formula2>100</formula2>
    </dataValidation>
    <dataValidation type="whole" allowBlank="1" showInputMessage="1" showErrorMessage="1" errorTitle="Valor fuera de rango" error="Ingrese un valor correcto" sqref="E11" xr:uid="{317F7909-E068-4F3F-BE53-394082EE698A}">
      <formula1>0</formula1>
      <formula2>100</formula2>
    </dataValidation>
    <dataValidation type="whole" allowBlank="1" showInputMessage="1" showErrorMessage="1" errorTitle="Valor fuera de rango" error="Ingrese un valor correcto" sqref="E12" xr:uid="{CA290D20-BDB0-4969-BC71-9E48965FC90C}">
      <formula1>0</formula1>
      <formula2>100</formula2>
    </dataValidation>
    <dataValidation type="whole" allowBlank="1" showInputMessage="1" showErrorMessage="1" errorTitle="Valor fuera de rango" error="Ingrese un valor correcto" sqref="E13" xr:uid="{22E9C5ED-9EC9-4F87-996B-F79976717E58}">
      <formula1>0</formula1>
      <formula2>100</formula2>
    </dataValidation>
    <dataValidation type="whole" allowBlank="1" showInputMessage="1" showErrorMessage="1" errorTitle="Valor fuera de rango" error="Ingrese un valor correcto" sqref="E14" xr:uid="{B14C9E17-1E98-46AA-B943-D3E92642BB1C}">
      <formula1>0</formula1>
      <formula2>100</formula2>
    </dataValidation>
    <dataValidation type="whole" allowBlank="1" showInputMessage="1" showErrorMessage="1" errorTitle="Valor fuera de rango" error="Ingrese un valor correcto" sqref="E15" xr:uid="{5896114D-2F1B-48FC-870E-C9A81F868ADD}">
      <formula1>0</formula1>
      <formula2>100</formula2>
    </dataValidation>
    <dataValidation type="whole" allowBlank="1" showInputMessage="1" showErrorMessage="1" errorTitle="Valor fuera de rango" error="Ingrese un valor correcto" sqref="E16" xr:uid="{71A645DB-7563-4E94-AF01-28E3FA092453}">
      <formula1>0</formula1>
      <formula2>100</formula2>
    </dataValidation>
    <dataValidation type="whole" allowBlank="1" showInputMessage="1" showErrorMessage="1" errorTitle="Valor fuera de rango" error="Ingrese un valor correcto" sqref="E17" xr:uid="{7406507E-6B4D-49F0-8936-269AFBF07D15}">
      <formula1>0</formula1>
      <formula2>100</formula2>
    </dataValidation>
    <dataValidation type="whole" allowBlank="1" showInputMessage="1" showErrorMessage="1" errorTitle="Valor fuera de rango" error="Ingrese un valor correcto" sqref="E18" xr:uid="{C8C8775C-E356-4889-B349-C1817DF7030B}">
      <formula1>0</formula1>
      <formula2>100</formula2>
    </dataValidation>
    <dataValidation type="whole" allowBlank="1" showInputMessage="1" showErrorMessage="1" errorTitle="Valor fuera de rango" error="Ingrese un valor correcto" sqref="E19" xr:uid="{F018B7D2-DE67-4F42-ADF6-9CD2F1395C03}">
      <formula1>0</formula1>
      <formula2>100</formula2>
    </dataValidation>
    <dataValidation type="whole" allowBlank="1" showInputMessage="1" showErrorMessage="1" errorTitle="Valor fuera de rango" error="Ingrese un valor correcto" sqref="E20" xr:uid="{465C0DCA-8B30-4D83-9C0F-ACF9071BE8D0}">
      <formula1>0</formula1>
      <formula2>100</formula2>
    </dataValidation>
    <dataValidation type="whole" allowBlank="1" showInputMessage="1" showErrorMessage="1" errorTitle="Valor fuera de rango" error="Ingrese un valor correcto" sqref="E21" xr:uid="{783BE2C6-3202-4404-B18C-F804EBA082D5}">
      <formula1>0</formula1>
      <formula2>100</formula2>
    </dataValidation>
    <dataValidation type="whole" allowBlank="1" showInputMessage="1" showErrorMessage="1" errorTitle="Valor fuera de rango" error="Ingrese un valor correcto" sqref="E22" xr:uid="{D49A0848-C049-4C56-8AEA-0A0B5A58F799}">
      <formula1>0</formula1>
      <formula2>100</formula2>
    </dataValidation>
    <dataValidation type="whole" allowBlank="1" showInputMessage="1" showErrorMessage="1" errorTitle="Valor fuera de rango" error="Ingrese un valor correcto" sqref="E23" xr:uid="{5324E65B-6D49-4D8B-B5C4-21696DD26440}">
      <formula1>0</formula1>
      <formula2>100</formula2>
    </dataValidation>
    <dataValidation type="whole" allowBlank="1" showInputMessage="1" showErrorMessage="1" errorTitle="Valor fuera de rango" error="Ingrese un valor correcto" sqref="E24" xr:uid="{3E7A7D9A-C5C8-44FD-8E15-77341E1E2E18}">
      <formula1>0</formula1>
      <formula2>100</formula2>
    </dataValidation>
    <dataValidation type="whole" allowBlank="1" showInputMessage="1" showErrorMessage="1" errorTitle="Valor fuera de rango" error="Ingrese un valor correcto" sqref="E25" xr:uid="{AB79567E-C547-4BFF-900C-3E660C464829}">
      <formula1>0</formula1>
      <formula2>100</formula2>
    </dataValidation>
    <dataValidation type="whole" allowBlank="1" showInputMessage="1" showErrorMessage="1" errorTitle="Valor fuera de rango" error="Ingrese un valor correcto" sqref="E26" xr:uid="{2784210B-2A5B-495A-A4C3-75AFB2D13E34}">
      <formula1>0</formula1>
      <formula2>100</formula2>
    </dataValidation>
    <dataValidation type="whole" allowBlank="1" showInputMessage="1" showErrorMessage="1" errorTitle="Valor fuera de rango" error="Ingrese un valor correcto" sqref="E27" xr:uid="{6183EAAC-FC70-4FF3-ACD5-09E8EE72FFAB}">
      <formula1>0</formula1>
      <formula2>100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51C6-ED52-4677-849B-1D5956E220E9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466</v>
      </c>
      <c r="C1" s="1" t="s">
        <v>467</v>
      </c>
      <c r="D1" s="5" t="s">
        <v>568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566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468</v>
      </c>
      <c r="B3" s="12">
        <v>1</v>
      </c>
      <c r="C3" s="13" t="s">
        <v>469</v>
      </c>
      <c r="D3" s="14">
        <v>97</v>
      </c>
      <c r="E3" s="15"/>
      <c r="F3" s="14"/>
      <c r="G3" s="14"/>
      <c r="H3" s="14"/>
      <c r="I3" s="14"/>
      <c r="J3" s="14"/>
      <c r="M3" s="11">
        <f>D3+E3+F3+G3+H3</f>
        <v>97</v>
      </c>
      <c r="N3">
        <f>M3*0.17</f>
        <v>16.490000000000002</v>
      </c>
      <c r="O3">
        <f>I3*0.15</f>
        <v>0</v>
      </c>
      <c r="P3">
        <f>ROUND(N3+O3,0)</f>
        <v>16</v>
      </c>
    </row>
    <row r="4" spans="1:16" x14ac:dyDescent="0.25">
      <c r="A4" s="12" t="s">
        <v>470</v>
      </c>
      <c r="B4" s="12">
        <v>2</v>
      </c>
      <c r="C4" s="13" t="s">
        <v>471</v>
      </c>
      <c r="D4" s="14">
        <v>98</v>
      </c>
      <c r="E4" s="15"/>
      <c r="F4" s="14"/>
      <c r="G4" s="14"/>
      <c r="H4" s="14"/>
      <c r="I4" s="14"/>
      <c r="J4" s="14"/>
      <c r="M4" s="11">
        <f>D4+E4+F4+G4+H4</f>
        <v>98</v>
      </c>
      <c r="N4">
        <f>M4*0.17</f>
        <v>16.66</v>
      </c>
      <c r="O4">
        <f>I4*0.15</f>
        <v>0</v>
      </c>
      <c r="P4">
        <f>ROUND(N4+O4,0)</f>
        <v>17</v>
      </c>
    </row>
    <row r="5" spans="1:16" x14ac:dyDescent="0.25">
      <c r="A5" s="12" t="s">
        <v>472</v>
      </c>
      <c r="B5" s="12">
        <v>3</v>
      </c>
      <c r="C5" s="13" t="s">
        <v>473</v>
      </c>
      <c r="D5" s="14">
        <v>98</v>
      </c>
      <c r="E5" s="15"/>
      <c r="F5" s="14"/>
      <c r="G5" s="14"/>
      <c r="H5" s="14"/>
      <c r="I5" s="14"/>
      <c r="J5" s="14"/>
      <c r="M5" s="11">
        <f>D5+E5+F5+G5+H5</f>
        <v>98</v>
      </c>
      <c r="N5">
        <f>M5*0.17</f>
        <v>16.66</v>
      </c>
      <c r="O5">
        <f>I5*0.15</f>
        <v>0</v>
      </c>
      <c r="P5">
        <f>ROUND(N5+O5,0)</f>
        <v>17</v>
      </c>
    </row>
    <row r="6" spans="1:16" x14ac:dyDescent="0.25">
      <c r="A6" s="12" t="s">
        <v>474</v>
      </c>
      <c r="B6" s="12">
        <v>4</v>
      </c>
      <c r="C6" s="13" t="s">
        <v>475</v>
      </c>
      <c r="D6" s="14">
        <v>98</v>
      </c>
      <c r="E6" s="15"/>
      <c r="F6" s="14"/>
      <c r="G6" s="14"/>
      <c r="H6" s="14"/>
      <c r="I6" s="14"/>
      <c r="J6" s="14"/>
      <c r="M6" s="11">
        <f>D6+E6+F6+G6+H6</f>
        <v>98</v>
      </c>
      <c r="N6">
        <f>M6*0.17</f>
        <v>16.66</v>
      </c>
      <c r="O6">
        <f>I6*0.15</f>
        <v>0</v>
      </c>
      <c r="P6">
        <f>ROUND(N6+O6,0)</f>
        <v>17</v>
      </c>
    </row>
    <row r="7" spans="1:16" x14ac:dyDescent="0.25">
      <c r="A7" s="12" t="s">
        <v>476</v>
      </c>
      <c r="B7" s="12">
        <v>5</v>
      </c>
      <c r="C7" s="13" t="s">
        <v>477</v>
      </c>
      <c r="D7" s="14">
        <v>92</v>
      </c>
      <c r="E7" s="15"/>
      <c r="F7" s="14"/>
      <c r="G7" s="14"/>
      <c r="H7" s="14"/>
      <c r="I7" s="14"/>
      <c r="J7" s="14"/>
      <c r="M7" s="11">
        <f>D7+E7+F7+G7+H7</f>
        <v>92</v>
      </c>
      <c r="N7">
        <f>M7*0.17</f>
        <v>15.64</v>
      </c>
      <c r="O7">
        <f>I7*0.15</f>
        <v>0</v>
      </c>
      <c r="P7">
        <f>ROUND(N7+O7,0)</f>
        <v>16</v>
      </c>
    </row>
    <row r="8" spans="1:16" x14ac:dyDescent="0.25">
      <c r="A8" s="12" t="s">
        <v>478</v>
      </c>
      <c r="B8" s="12">
        <v>6</v>
      </c>
      <c r="C8" s="13" t="s">
        <v>479</v>
      </c>
      <c r="D8" s="14">
        <v>98</v>
      </c>
      <c r="E8" s="15"/>
      <c r="F8" s="14"/>
      <c r="G8" s="14"/>
      <c r="H8" s="14"/>
      <c r="I8" s="14"/>
      <c r="J8" s="14"/>
      <c r="M8" s="11">
        <f>D8+E8+F8+G8+H8</f>
        <v>98</v>
      </c>
      <c r="N8">
        <f>M8*0.17</f>
        <v>16.66</v>
      </c>
      <c r="O8">
        <f>I8*0.15</f>
        <v>0</v>
      </c>
      <c r="P8">
        <f>ROUND(N8+O8,0)</f>
        <v>17</v>
      </c>
    </row>
    <row r="9" spans="1:16" x14ac:dyDescent="0.25">
      <c r="A9" s="12" t="s">
        <v>480</v>
      </c>
      <c r="B9" s="12">
        <v>7</v>
      </c>
      <c r="C9" s="13" t="s">
        <v>481</v>
      </c>
      <c r="D9" s="14">
        <v>80</v>
      </c>
      <c r="E9" s="15"/>
      <c r="F9" s="14"/>
      <c r="G9" s="14"/>
      <c r="H9" s="14"/>
      <c r="I9" s="14"/>
      <c r="J9" s="14"/>
      <c r="M9" s="11">
        <f>D9+E9+F9+G9+H9</f>
        <v>80</v>
      </c>
      <c r="N9">
        <f>M9*0.17</f>
        <v>13.600000000000001</v>
      </c>
      <c r="O9">
        <f>I9*0.15</f>
        <v>0</v>
      </c>
      <c r="P9">
        <f>ROUND(N9+O9,0)</f>
        <v>14</v>
      </c>
    </row>
    <row r="10" spans="1:16" x14ac:dyDescent="0.25">
      <c r="A10" s="12" t="s">
        <v>482</v>
      </c>
      <c r="B10" s="12">
        <v>8</v>
      </c>
      <c r="C10" s="13" t="s">
        <v>483</v>
      </c>
      <c r="D10" s="14">
        <v>98</v>
      </c>
      <c r="E10" s="15"/>
      <c r="F10" s="14"/>
      <c r="G10" s="14"/>
      <c r="H10" s="14"/>
      <c r="I10" s="14"/>
      <c r="J10" s="14"/>
      <c r="M10" s="11">
        <f>D10+E10+F10+G10+H10</f>
        <v>98</v>
      </c>
      <c r="N10">
        <f>M10*0.17</f>
        <v>16.66</v>
      </c>
      <c r="O10">
        <f>I10*0.15</f>
        <v>0</v>
      </c>
      <c r="P10">
        <f>ROUND(N10+O10,0)</f>
        <v>17</v>
      </c>
    </row>
    <row r="11" spans="1:16" x14ac:dyDescent="0.25">
      <c r="A11" s="12" t="s">
        <v>484</v>
      </c>
      <c r="B11" s="12">
        <v>9</v>
      </c>
      <c r="C11" s="13" t="s">
        <v>485</v>
      </c>
      <c r="D11" s="14">
        <v>94</v>
      </c>
      <c r="E11" s="15"/>
      <c r="F11" s="14"/>
      <c r="G11" s="14"/>
      <c r="H11" s="14"/>
      <c r="I11" s="14"/>
      <c r="J11" s="14"/>
      <c r="M11" s="11">
        <f>D11+E11+F11+G11+H11</f>
        <v>94</v>
      </c>
      <c r="N11">
        <f>M11*0.17</f>
        <v>15.98</v>
      </c>
      <c r="O11">
        <f>I11*0.15</f>
        <v>0</v>
      </c>
      <c r="P11">
        <f>ROUND(N11+O11,0)</f>
        <v>16</v>
      </c>
    </row>
    <row r="12" spans="1:16" x14ac:dyDescent="0.25">
      <c r="A12" s="12" t="s">
        <v>486</v>
      </c>
      <c r="B12" s="12">
        <v>10</v>
      </c>
      <c r="C12" s="13" t="s">
        <v>487</v>
      </c>
      <c r="D12" s="14">
        <v>98</v>
      </c>
      <c r="E12" s="15"/>
      <c r="F12" s="14"/>
      <c r="G12" s="14"/>
      <c r="H12" s="14"/>
      <c r="I12" s="14"/>
      <c r="J12" s="14"/>
      <c r="M12" s="11">
        <f>D12+E12+F12+G12+H12</f>
        <v>98</v>
      </c>
      <c r="N12">
        <f>M12*0.17</f>
        <v>16.66</v>
      </c>
      <c r="O12">
        <f>I12*0.15</f>
        <v>0</v>
      </c>
      <c r="P12">
        <f>ROUND(N12+O12,0)</f>
        <v>17</v>
      </c>
    </row>
    <row r="13" spans="1:16" x14ac:dyDescent="0.25">
      <c r="A13" s="12" t="s">
        <v>488</v>
      </c>
      <c r="B13" s="12">
        <v>11</v>
      </c>
      <c r="C13" s="13" t="s">
        <v>489</v>
      </c>
      <c r="D13" s="14">
        <v>94</v>
      </c>
      <c r="E13" s="15"/>
      <c r="F13" s="14"/>
      <c r="G13" s="14"/>
      <c r="H13" s="14"/>
      <c r="I13" s="14"/>
      <c r="J13" s="14"/>
      <c r="M13" s="11">
        <f>D13+E13+F13+G13+H13</f>
        <v>94</v>
      </c>
      <c r="N13">
        <f>M13*0.17</f>
        <v>15.98</v>
      </c>
      <c r="O13">
        <f>I13*0.15</f>
        <v>0</v>
      </c>
      <c r="P13">
        <f>ROUND(N13+O13,0)</f>
        <v>16</v>
      </c>
    </row>
    <row r="14" spans="1:16" x14ac:dyDescent="0.25">
      <c r="A14" s="12" t="s">
        <v>490</v>
      </c>
      <c r="B14" s="12">
        <v>12</v>
      </c>
      <c r="C14" s="13" t="s">
        <v>491</v>
      </c>
      <c r="D14" s="14">
        <v>98</v>
      </c>
      <c r="E14" s="15"/>
      <c r="F14" s="14"/>
      <c r="G14" s="14"/>
      <c r="H14" s="14"/>
      <c r="I14" s="14"/>
      <c r="J14" s="14"/>
      <c r="M14" s="11">
        <f>D14+E14+F14+G14+H14</f>
        <v>98</v>
      </c>
      <c r="N14">
        <f>M14*0.17</f>
        <v>16.66</v>
      </c>
      <c r="O14">
        <f>I14*0.15</f>
        <v>0</v>
      </c>
      <c r="P14">
        <f>ROUND(N14+O14,0)</f>
        <v>17</v>
      </c>
    </row>
    <row r="15" spans="1:16" x14ac:dyDescent="0.25">
      <c r="A15" s="12" t="s">
        <v>492</v>
      </c>
      <c r="B15" s="12">
        <v>13</v>
      </c>
      <c r="C15" s="13" t="s">
        <v>493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494</v>
      </c>
      <c r="B16" s="12">
        <v>14</v>
      </c>
      <c r="C16" s="13" t="s">
        <v>495</v>
      </c>
      <c r="D16" s="14">
        <v>96</v>
      </c>
      <c r="E16" s="15"/>
      <c r="F16" s="14"/>
      <c r="G16" s="14"/>
      <c r="H16" s="14"/>
      <c r="I16" s="14"/>
      <c r="J16" s="14"/>
      <c r="M16" s="11">
        <f>D16+E16+F16+G16+H16</f>
        <v>96</v>
      </c>
      <c r="N16">
        <f>M16*0.17</f>
        <v>16.32</v>
      </c>
      <c r="O16">
        <f>I16*0.15</f>
        <v>0</v>
      </c>
      <c r="P16">
        <f>ROUND(N16+O16,0)</f>
        <v>16</v>
      </c>
    </row>
    <row r="17" spans="1:16" x14ac:dyDescent="0.25">
      <c r="A17" s="12" t="s">
        <v>496</v>
      </c>
      <c r="B17" s="12">
        <v>15</v>
      </c>
      <c r="C17" s="13" t="s">
        <v>497</v>
      </c>
      <c r="D17" s="14">
        <v>96</v>
      </c>
      <c r="E17" s="15"/>
      <c r="F17" s="14"/>
      <c r="G17" s="14"/>
      <c r="H17" s="14"/>
      <c r="I17" s="14"/>
      <c r="J17" s="14"/>
      <c r="M17" s="11">
        <f>D17+E17+F17+G17+H17</f>
        <v>96</v>
      </c>
      <c r="N17">
        <f>M17*0.17</f>
        <v>16.32</v>
      </c>
      <c r="O17">
        <f>I17*0.15</f>
        <v>0</v>
      </c>
      <c r="P17">
        <f>ROUND(N17+O17,0)</f>
        <v>16</v>
      </c>
    </row>
    <row r="18" spans="1:16" x14ac:dyDescent="0.25">
      <c r="A18" s="12" t="s">
        <v>498</v>
      </c>
      <c r="B18" s="12">
        <v>16</v>
      </c>
      <c r="C18" s="13" t="s">
        <v>499</v>
      </c>
      <c r="D18" s="14">
        <v>98</v>
      </c>
      <c r="E18" s="15"/>
      <c r="F18" s="14"/>
      <c r="G18" s="14"/>
      <c r="H18" s="14"/>
      <c r="I18" s="14"/>
      <c r="J18" s="14"/>
      <c r="M18" s="11">
        <f>D18+E18+F18+G18+H18</f>
        <v>98</v>
      </c>
      <c r="N18">
        <f>M18*0.17</f>
        <v>16.66</v>
      </c>
      <c r="O18">
        <f>I18*0.15</f>
        <v>0</v>
      </c>
      <c r="P18">
        <f>ROUND(N18+O18,0)</f>
        <v>17</v>
      </c>
    </row>
    <row r="19" spans="1:16" x14ac:dyDescent="0.25">
      <c r="A19" s="12" t="s">
        <v>500</v>
      </c>
      <c r="B19" s="12">
        <v>17</v>
      </c>
      <c r="C19" s="13" t="s">
        <v>501</v>
      </c>
      <c r="D19" s="14">
        <v>98</v>
      </c>
      <c r="E19" s="15"/>
      <c r="F19" s="14"/>
      <c r="G19" s="14"/>
      <c r="H19" s="14"/>
      <c r="I19" s="14"/>
      <c r="J19" s="14"/>
      <c r="M19" s="11">
        <f>D19+E19+F19+G19+H19</f>
        <v>98</v>
      </c>
      <c r="N19">
        <f>M19*0.17</f>
        <v>16.66</v>
      </c>
      <c r="O19">
        <f>I19*0.15</f>
        <v>0</v>
      </c>
      <c r="P19">
        <f>ROUND(N19+O19,0)</f>
        <v>17</v>
      </c>
    </row>
    <row r="20" spans="1:16" x14ac:dyDescent="0.25">
      <c r="A20" s="12" t="s">
        <v>502</v>
      </c>
      <c r="B20" s="12">
        <v>18</v>
      </c>
      <c r="C20" s="13" t="s">
        <v>503</v>
      </c>
      <c r="D20" s="14">
        <v>84</v>
      </c>
      <c r="E20" s="15"/>
      <c r="F20" s="14"/>
      <c r="G20" s="14"/>
      <c r="H20" s="14"/>
      <c r="I20" s="14"/>
      <c r="J20" s="14"/>
      <c r="M20" s="11">
        <f>D20+E20+F20+G20+H20</f>
        <v>84</v>
      </c>
      <c r="N20">
        <f>M20*0.17</f>
        <v>14.280000000000001</v>
      </c>
      <c r="O20">
        <f>I20*0.15</f>
        <v>0</v>
      </c>
      <c r="P20">
        <f>ROUND(N20+O20,0)</f>
        <v>14</v>
      </c>
    </row>
    <row r="21" spans="1:16" x14ac:dyDescent="0.25">
      <c r="A21" s="12" t="s">
        <v>504</v>
      </c>
      <c r="B21" s="12">
        <v>19</v>
      </c>
      <c r="C21" s="13" t="s">
        <v>505</v>
      </c>
      <c r="D21" s="14">
        <v>98</v>
      </c>
      <c r="E21" s="15"/>
      <c r="F21" s="14"/>
      <c r="G21" s="14"/>
      <c r="H21" s="14"/>
      <c r="I21" s="14"/>
      <c r="J21" s="14"/>
      <c r="M21" s="11">
        <f>D21+E21+F21+G21+H21</f>
        <v>98</v>
      </c>
      <c r="N21">
        <f>M21*0.17</f>
        <v>16.66</v>
      </c>
      <c r="O21">
        <f>I21*0.15</f>
        <v>0</v>
      </c>
      <c r="P21">
        <f>ROUND(N21+O21,0)</f>
        <v>17</v>
      </c>
    </row>
    <row r="22" spans="1:16" x14ac:dyDescent="0.25">
      <c r="A22" s="12" t="s">
        <v>506</v>
      </c>
      <c r="B22" s="12">
        <v>20</v>
      </c>
      <c r="C22" s="13" t="s">
        <v>507</v>
      </c>
      <c r="D22" s="14">
        <v>82</v>
      </c>
      <c r="E22" s="15"/>
      <c r="F22" s="14"/>
      <c r="G22" s="14"/>
      <c r="H22" s="14"/>
      <c r="I22" s="14"/>
      <c r="J22" s="14"/>
      <c r="M22" s="11">
        <f>D22+E22+F22+G22+H22</f>
        <v>82</v>
      </c>
      <c r="N22">
        <f>M22*0.17</f>
        <v>13.940000000000001</v>
      </c>
      <c r="O22">
        <f>I22*0.15</f>
        <v>0</v>
      </c>
      <c r="P22">
        <f>ROUND(N22+O22,0)</f>
        <v>14</v>
      </c>
    </row>
    <row r="23" spans="1:16" x14ac:dyDescent="0.25">
      <c r="A23" s="12" t="s">
        <v>508</v>
      </c>
      <c r="B23" s="12">
        <v>21</v>
      </c>
      <c r="C23" s="13" t="s">
        <v>509</v>
      </c>
      <c r="D23" s="14">
        <v>98</v>
      </c>
      <c r="E23" s="15"/>
      <c r="F23" s="14"/>
      <c r="G23" s="14"/>
      <c r="H23" s="14"/>
      <c r="I23" s="14"/>
      <c r="J23" s="14"/>
      <c r="M23" s="11">
        <f>D23+E23+F23+G23+H23</f>
        <v>98</v>
      </c>
      <c r="N23">
        <f>M23*0.17</f>
        <v>16.66</v>
      </c>
      <c r="O23">
        <f>I23*0.15</f>
        <v>0</v>
      </c>
      <c r="P23">
        <f>ROUND(N23+O23,0)</f>
        <v>17</v>
      </c>
    </row>
    <row r="24" spans="1:16" x14ac:dyDescent="0.25">
      <c r="A24" s="12" t="s">
        <v>510</v>
      </c>
      <c r="B24" s="12">
        <v>22</v>
      </c>
      <c r="C24" s="13" t="s">
        <v>511</v>
      </c>
      <c r="D24" s="14">
        <v>98</v>
      </c>
      <c r="E24" s="15"/>
      <c r="F24" s="14"/>
      <c r="G24" s="14"/>
      <c r="H24" s="14"/>
      <c r="I24" s="14"/>
      <c r="J24" s="14"/>
      <c r="M24" s="11">
        <f>D24+E24+F24+G24+H24</f>
        <v>98</v>
      </c>
      <c r="N24">
        <f>M24*0.17</f>
        <v>16.66</v>
      </c>
      <c r="O24">
        <f>I24*0.15</f>
        <v>0</v>
      </c>
      <c r="P24">
        <f>ROUND(N24+O24,0)</f>
        <v>17</v>
      </c>
    </row>
    <row r="25" spans="1:16" x14ac:dyDescent="0.25">
      <c r="A25" s="12" t="s">
        <v>512</v>
      </c>
      <c r="B25" s="12">
        <v>23</v>
      </c>
      <c r="C25" s="13" t="s">
        <v>513</v>
      </c>
      <c r="D25" s="14">
        <v>98</v>
      </c>
      <c r="E25" s="15"/>
      <c r="F25" s="14"/>
      <c r="G25" s="14"/>
      <c r="H25" s="14"/>
      <c r="I25" s="14"/>
      <c r="J25" s="14"/>
      <c r="M25" s="11">
        <f>D25+E25+F25+G25+H25</f>
        <v>98</v>
      </c>
      <c r="N25">
        <f>M25*0.17</f>
        <v>16.66</v>
      </c>
      <c r="O25">
        <f>I25*0.15</f>
        <v>0</v>
      </c>
      <c r="P25">
        <f>ROUND(N25+O25,0)</f>
        <v>17</v>
      </c>
    </row>
  </sheetData>
  <sheetProtection algorithmName="SHA-512" hashValue="cMXUKVR4suyf6qVYUHnHlR8pcL4WmDgAcV2+dymop/eURta9NsFkFrfLHfSZiFppOxFfX0EdVFGR2XkQ2odnKg==" saltValue="f/s0+juU1I+Jgn5Q99aFDQ==" spinCount="100000" sheet="1" objects="1" scenarios="1"/>
  <dataValidations count="23">
    <dataValidation type="whole" allowBlank="1" showInputMessage="1" showErrorMessage="1" errorTitle="Valor fuera de rango" error="Ingrese un valor correcto" sqref="E3" xr:uid="{67FA93F1-960C-4C44-84CF-1F4D36768CB5}">
      <formula1>0</formula1>
      <formula2>100</formula2>
    </dataValidation>
    <dataValidation type="whole" allowBlank="1" showInputMessage="1" showErrorMessage="1" errorTitle="Valor fuera de rango" error="Ingrese un valor correcto" sqref="E4" xr:uid="{7A74CA82-0C27-4342-89B8-D17DA15466E1}">
      <formula1>0</formula1>
      <formula2>100</formula2>
    </dataValidation>
    <dataValidation type="whole" allowBlank="1" showInputMessage="1" showErrorMessage="1" errorTitle="Valor fuera de rango" error="Ingrese un valor correcto" sqref="E5" xr:uid="{92D6A528-1478-47CE-9CC4-C2E312F8C0BA}">
      <formula1>0</formula1>
      <formula2>100</formula2>
    </dataValidation>
    <dataValidation type="whole" allowBlank="1" showInputMessage="1" showErrorMessage="1" errorTitle="Valor fuera de rango" error="Ingrese un valor correcto" sqref="E6" xr:uid="{01D10963-B695-45D7-90B7-BC75C5DF15E0}">
      <formula1>0</formula1>
      <formula2>100</formula2>
    </dataValidation>
    <dataValidation type="whole" allowBlank="1" showInputMessage="1" showErrorMessage="1" errorTitle="Valor fuera de rango" error="Ingrese un valor correcto" sqref="E7" xr:uid="{D66BE566-94CF-46B0-B80D-01264151846C}">
      <formula1>0</formula1>
      <formula2>100</formula2>
    </dataValidation>
    <dataValidation type="whole" allowBlank="1" showInputMessage="1" showErrorMessage="1" errorTitle="Valor fuera de rango" error="Ingrese un valor correcto" sqref="E8" xr:uid="{8C421E15-6FB0-40E3-BABA-B4F835B359B3}">
      <formula1>0</formula1>
      <formula2>100</formula2>
    </dataValidation>
    <dataValidation type="whole" allowBlank="1" showInputMessage="1" showErrorMessage="1" errorTitle="Valor fuera de rango" error="Ingrese un valor correcto" sqref="E9" xr:uid="{20C81BE6-8A62-424C-BFA4-8FB313566F3F}">
      <formula1>0</formula1>
      <formula2>100</formula2>
    </dataValidation>
    <dataValidation type="whole" allowBlank="1" showInputMessage="1" showErrorMessage="1" errorTitle="Valor fuera de rango" error="Ingrese un valor correcto" sqref="E10" xr:uid="{3E5A63A1-030A-48E4-8AE0-9394AAC0B503}">
      <formula1>0</formula1>
      <formula2>100</formula2>
    </dataValidation>
    <dataValidation type="whole" allowBlank="1" showInputMessage="1" showErrorMessage="1" errorTitle="Valor fuera de rango" error="Ingrese un valor correcto" sqref="E11" xr:uid="{D37310E1-E227-476A-91B8-E8547D6FF4EE}">
      <formula1>0</formula1>
      <formula2>100</formula2>
    </dataValidation>
    <dataValidation type="whole" allowBlank="1" showInputMessage="1" showErrorMessage="1" errorTitle="Valor fuera de rango" error="Ingrese un valor correcto" sqref="E12" xr:uid="{4B2383F3-12E0-49BA-A34C-FFDD4057FE25}">
      <formula1>0</formula1>
      <formula2>100</formula2>
    </dataValidation>
    <dataValidation type="whole" allowBlank="1" showInputMessage="1" showErrorMessage="1" errorTitle="Valor fuera de rango" error="Ingrese un valor correcto" sqref="E13" xr:uid="{368BA92E-B2C1-4360-BFD0-E6215E99948F}">
      <formula1>0</formula1>
      <formula2>100</formula2>
    </dataValidation>
    <dataValidation type="whole" allowBlank="1" showInputMessage="1" showErrorMessage="1" errorTitle="Valor fuera de rango" error="Ingrese un valor correcto" sqref="E14" xr:uid="{BA052DC3-D44B-40D1-A998-1A79A7CC707B}">
      <formula1>0</formula1>
      <formula2>100</formula2>
    </dataValidation>
    <dataValidation type="whole" allowBlank="1" showInputMessage="1" showErrorMessage="1" errorTitle="Valor fuera de rango" error="Ingrese un valor correcto" sqref="E15" xr:uid="{A18B56B0-C154-4E6E-965D-F193B850479E}">
      <formula1>0</formula1>
      <formula2>100</formula2>
    </dataValidation>
    <dataValidation type="whole" allowBlank="1" showInputMessage="1" showErrorMessage="1" errorTitle="Valor fuera de rango" error="Ingrese un valor correcto" sqref="E16" xr:uid="{534642AA-3A0A-4775-AB12-6AF972DFA809}">
      <formula1>0</formula1>
      <formula2>100</formula2>
    </dataValidation>
    <dataValidation type="whole" allowBlank="1" showInputMessage="1" showErrorMessage="1" errorTitle="Valor fuera de rango" error="Ingrese un valor correcto" sqref="E17" xr:uid="{5D412A80-462C-4EFA-BE4F-03C1F3FAC94D}">
      <formula1>0</formula1>
      <formula2>100</formula2>
    </dataValidation>
    <dataValidation type="whole" allowBlank="1" showInputMessage="1" showErrorMessage="1" errorTitle="Valor fuera de rango" error="Ingrese un valor correcto" sqref="E18" xr:uid="{35575E41-14D1-45A4-A147-5A56B1C57AC0}">
      <formula1>0</formula1>
      <formula2>100</formula2>
    </dataValidation>
    <dataValidation type="whole" allowBlank="1" showInputMessage="1" showErrorMessage="1" errorTitle="Valor fuera de rango" error="Ingrese un valor correcto" sqref="E19" xr:uid="{9B17F642-B3A7-441C-999D-B156A7E4F2B9}">
      <formula1>0</formula1>
      <formula2>100</formula2>
    </dataValidation>
    <dataValidation type="whole" allowBlank="1" showInputMessage="1" showErrorMessage="1" errorTitle="Valor fuera de rango" error="Ingrese un valor correcto" sqref="E20" xr:uid="{3FE06F3E-0B78-4FF2-B54B-C49EA641C1F7}">
      <formula1>0</formula1>
      <formula2>100</formula2>
    </dataValidation>
    <dataValidation type="whole" allowBlank="1" showInputMessage="1" showErrorMessage="1" errorTitle="Valor fuera de rango" error="Ingrese un valor correcto" sqref="E21" xr:uid="{D25B2B5A-E100-48F1-8E74-1354F17A9B69}">
      <formula1>0</formula1>
      <formula2>100</formula2>
    </dataValidation>
    <dataValidation type="whole" allowBlank="1" showInputMessage="1" showErrorMessage="1" errorTitle="Valor fuera de rango" error="Ingrese un valor correcto" sqref="E22" xr:uid="{B3F04BC7-A70E-49B0-A498-5CDC56AAD44E}">
      <formula1>0</formula1>
      <formula2>100</formula2>
    </dataValidation>
    <dataValidation type="whole" allowBlank="1" showInputMessage="1" showErrorMessage="1" errorTitle="Valor fuera de rango" error="Ingrese un valor correcto" sqref="E23" xr:uid="{C1806CAF-FAA4-4C19-9DB1-735BEC18AFA4}">
      <formula1>0</formula1>
      <formula2>100</formula2>
    </dataValidation>
    <dataValidation type="whole" allowBlank="1" showInputMessage="1" showErrorMessage="1" errorTitle="Valor fuera de rango" error="Ingrese un valor correcto" sqref="E24" xr:uid="{96696512-C0AD-4863-9971-35633ADF8916}">
      <formula1>0</formula1>
      <formula2>100</formula2>
    </dataValidation>
    <dataValidation type="whole" allowBlank="1" showInputMessage="1" showErrorMessage="1" errorTitle="Valor fuera de rango" error="Ingrese un valor correcto" sqref="E25" xr:uid="{4B2E4171-5507-4CA4-84C8-1FB729D514B9}">
      <formula1>0</formula1>
      <formula2>100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7EB24-0F43-437E-97ED-3115B4133D53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7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515</v>
      </c>
      <c r="C1" s="1" t="s">
        <v>516</v>
      </c>
      <c r="D1" s="5" t="s">
        <v>569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566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517</v>
      </c>
      <c r="B3" s="12">
        <v>1</v>
      </c>
      <c r="C3" s="13" t="s">
        <v>518</v>
      </c>
      <c r="D3" s="14">
        <v>92</v>
      </c>
      <c r="E3" s="15"/>
      <c r="F3" s="14"/>
      <c r="G3" s="14"/>
      <c r="H3" s="14"/>
      <c r="I3" s="14"/>
      <c r="J3" s="14"/>
      <c r="M3" s="11">
        <f>D3+E3+F3+G3+H3</f>
        <v>92</v>
      </c>
      <c r="N3">
        <f>M3*0.17</f>
        <v>15.64</v>
      </c>
      <c r="O3">
        <f>I3*0.15</f>
        <v>0</v>
      </c>
      <c r="P3">
        <f>ROUND(N3+O3,0)</f>
        <v>16</v>
      </c>
    </row>
    <row r="4" spans="1:16" x14ac:dyDescent="0.25">
      <c r="A4" s="12" t="s">
        <v>519</v>
      </c>
      <c r="B4" s="12">
        <v>2</v>
      </c>
      <c r="C4" s="13" t="s">
        <v>520</v>
      </c>
      <c r="D4" s="14">
        <v>98</v>
      </c>
      <c r="E4" s="15"/>
      <c r="F4" s="14"/>
      <c r="G4" s="14"/>
      <c r="H4" s="14"/>
      <c r="I4" s="14"/>
      <c r="J4" s="14"/>
      <c r="M4" s="11">
        <f>D4+E4+F4+G4+H4</f>
        <v>98</v>
      </c>
      <c r="N4">
        <f>M4*0.17</f>
        <v>16.66</v>
      </c>
      <c r="O4">
        <f>I4*0.15</f>
        <v>0</v>
      </c>
      <c r="P4">
        <f>ROUND(N4+O4,0)</f>
        <v>17</v>
      </c>
    </row>
    <row r="5" spans="1:16" x14ac:dyDescent="0.25">
      <c r="A5" s="12" t="s">
        <v>521</v>
      </c>
      <c r="B5" s="12">
        <v>3</v>
      </c>
      <c r="C5" s="13" t="s">
        <v>522</v>
      </c>
      <c r="D5" s="14">
        <v>86</v>
      </c>
      <c r="E5" s="15"/>
      <c r="F5" s="14"/>
      <c r="G5" s="14"/>
      <c r="H5" s="14"/>
      <c r="I5" s="14"/>
      <c r="J5" s="14"/>
      <c r="M5" s="11">
        <f>D5+E5+F5+G5+H5</f>
        <v>86</v>
      </c>
      <c r="N5">
        <f>M5*0.17</f>
        <v>14.620000000000001</v>
      </c>
      <c r="O5">
        <f>I5*0.15</f>
        <v>0</v>
      </c>
      <c r="P5">
        <f>ROUND(N5+O5,0)</f>
        <v>15</v>
      </c>
    </row>
    <row r="6" spans="1:16" x14ac:dyDescent="0.25">
      <c r="A6" s="12" t="s">
        <v>523</v>
      </c>
      <c r="B6" s="12">
        <v>4</v>
      </c>
      <c r="C6" s="13" t="s">
        <v>524</v>
      </c>
      <c r="D6" s="14">
        <v>80</v>
      </c>
      <c r="E6" s="15"/>
      <c r="F6" s="14"/>
      <c r="G6" s="14"/>
      <c r="H6" s="14"/>
      <c r="I6" s="14"/>
      <c r="J6" s="14"/>
      <c r="M6" s="11">
        <f>D6+E6+F6+G6+H6</f>
        <v>80</v>
      </c>
      <c r="N6">
        <f>M6*0.17</f>
        <v>13.600000000000001</v>
      </c>
      <c r="O6">
        <f>I6*0.15</f>
        <v>0</v>
      </c>
      <c r="P6">
        <f>ROUND(N6+O6,0)</f>
        <v>14</v>
      </c>
    </row>
    <row r="7" spans="1:16" x14ac:dyDescent="0.25">
      <c r="A7" s="12" t="s">
        <v>525</v>
      </c>
      <c r="B7" s="12">
        <v>5</v>
      </c>
      <c r="C7" s="13" t="s">
        <v>526</v>
      </c>
      <c r="D7" s="14">
        <v>80</v>
      </c>
      <c r="E7" s="15"/>
      <c r="F7" s="14"/>
      <c r="G7" s="14"/>
      <c r="H7" s="14"/>
      <c r="I7" s="14"/>
      <c r="J7" s="14"/>
      <c r="M7" s="11">
        <f>D7+E7+F7+G7+H7</f>
        <v>80</v>
      </c>
      <c r="N7">
        <f>M7*0.17</f>
        <v>13.600000000000001</v>
      </c>
      <c r="O7">
        <f>I7*0.15</f>
        <v>0</v>
      </c>
      <c r="P7">
        <f>ROUND(N7+O7,0)</f>
        <v>14</v>
      </c>
    </row>
    <row r="8" spans="1:16" x14ac:dyDescent="0.25">
      <c r="A8" s="12" t="s">
        <v>527</v>
      </c>
      <c r="B8" s="12">
        <v>6</v>
      </c>
      <c r="C8" s="13" t="s">
        <v>528</v>
      </c>
      <c r="D8" s="14">
        <v>98</v>
      </c>
      <c r="E8" s="15"/>
      <c r="F8" s="14"/>
      <c r="G8" s="14"/>
      <c r="H8" s="14"/>
      <c r="I8" s="14"/>
      <c r="J8" s="14"/>
      <c r="M8" s="11">
        <f>D8+E8+F8+G8+H8</f>
        <v>98</v>
      </c>
      <c r="N8">
        <f>M8*0.17</f>
        <v>16.66</v>
      </c>
      <c r="O8">
        <f>I8*0.15</f>
        <v>0</v>
      </c>
      <c r="P8">
        <f>ROUND(N8+O8,0)</f>
        <v>17</v>
      </c>
    </row>
    <row r="9" spans="1:16" x14ac:dyDescent="0.25">
      <c r="A9" s="12" t="s">
        <v>529</v>
      </c>
      <c r="B9" s="12">
        <v>7</v>
      </c>
      <c r="C9" s="13" t="s">
        <v>530</v>
      </c>
      <c r="D9" s="14">
        <v>86</v>
      </c>
      <c r="E9" s="15"/>
      <c r="F9" s="14"/>
      <c r="G9" s="14"/>
      <c r="H9" s="14"/>
      <c r="I9" s="14"/>
      <c r="J9" s="14"/>
      <c r="M9" s="11">
        <f>D9+E9+F9+G9+H9</f>
        <v>86</v>
      </c>
      <c r="N9">
        <f>M9*0.17</f>
        <v>14.620000000000001</v>
      </c>
      <c r="O9">
        <f>I9*0.15</f>
        <v>0</v>
      </c>
      <c r="P9">
        <f>ROUND(N9+O9,0)</f>
        <v>15</v>
      </c>
    </row>
    <row r="10" spans="1:16" x14ac:dyDescent="0.25">
      <c r="A10" s="12" t="s">
        <v>531</v>
      </c>
      <c r="B10" s="12">
        <v>8</v>
      </c>
      <c r="C10" s="13" t="s">
        <v>532</v>
      </c>
      <c r="D10" s="14">
        <v>98</v>
      </c>
      <c r="E10" s="15"/>
      <c r="F10" s="14"/>
      <c r="G10" s="14"/>
      <c r="H10" s="14"/>
      <c r="I10" s="14"/>
      <c r="J10" s="14"/>
      <c r="M10" s="11">
        <f>D10+E10+F10+G10+H10</f>
        <v>98</v>
      </c>
      <c r="N10">
        <f>M10*0.17</f>
        <v>16.66</v>
      </c>
      <c r="O10">
        <f>I10*0.15</f>
        <v>0</v>
      </c>
      <c r="P10">
        <f>ROUND(N10+O10,0)</f>
        <v>17</v>
      </c>
    </row>
    <row r="11" spans="1:16" x14ac:dyDescent="0.25">
      <c r="A11" s="12" t="s">
        <v>533</v>
      </c>
      <c r="B11" s="12">
        <v>9</v>
      </c>
      <c r="C11" s="13" t="s">
        <v>534</v>
      </c>
      <c r="D11" s="14">
        <v>94</v>
      </c>
      <c r="E11" s="15"/>
      <c r="F11" s="14"/>
      <c r="G11" s="14"/>
      <c r="H11" s="14"/>
      <c r="I11" s="14"/>
      <c r="J11" s="14"/>
      <c r="M11" s="11">
        <f>D11+E11+F11+G11+H11</f>
        <v>94</v>
      </c>
      <c r="N11">
        <f>M11*0.17</f>
        <v>15.98</v>
      </c>
      <c r="O11">
        <f>I11*0.15</f>
        <v>0</v>
      </c>
      <c r="P11">
        <f>ROUND(N11+O11,0)</f>
        <v>16</v>
      </c>
    </row>
    <row r="12" spans="1:16" x14ac:dyDescent="0.25">
      <c r="A12" s="12" t="s">
        <v>535</v>
      </c>
      <c r="B12" s="12">
        <v>10</v>
      </c>
      <c r="C12" s="13" t="s">
        <v>536</v>
      </c>
      <c r="D12" s="14">
        <v>86</v>
      </c>
      <c r="E12" s="15"/>
      <c r="F12" s="14"/>
      <c r="G12" s="14"/>
      <c r="H12" s="14"/>
      <c r="I12" s="14"/>
      <c r="J12" s="14"/>
      <c r="M12" s="11">
        <f>D12+E12+F12+G12+H12</f>
        <v>86</v>
      </c>
      <c r="N12">
        <f>M12*0.17</f>
        <v>14.620000000000001</v>
      </c>
      <c r="O12">
        <f>I12*0.15</f>
        <v>0</v>
      </c>
      <c r="P12">
        <f>ROUND(N12+O12,0)</f>
        <v>15</v>
      </c>
    </row>
    <row r="13" spans="1:16" x14ac:dyDescent="0.25">
      <c r="A13" s="12" t="s">
        <v>537</v>
      </c>
      <c r="B13" s="12">
        <v>11</v>
      </c>
      <c r="C13" s="13" t="s">
        <v>538</v>
      </c>
      <c r="D13" s="14">
        <v>98</v>
      </c>
      <c r="E13" s="15"/>
      <c r="F13" s="14"/>
      <c r="G13" s="14"/>
      <c r="H13" s="14"/>
      <c r="I13" s="14"/>
      <c r="J13" s="14"/>
      <c r="M13" s="11">
        <f>D13+E13+F13+G13+H13</f>
        <v>98</v>
      </c>
      <c r="N13">
        <f>M13*0.17</f>
        <v>16.66</v>
      </c>
      <c r="O13">
        <f>I13*0.15</f>
        <v>0</v>
      </c>
      <c r="P13">
        <f>ROUND(N13+O13,0)</f>
        <v>17</v>
      </c>
    </row>
    <row r="14" spans="1:16" x14ac:dyDescent="0.25">
      <c r="A14" s="12" t="s">
        <v>539</v>
      </c>
      <c r="B14" s="12">
        <v>12</v>
      </c>
      <c r="C14" s="13" t="s">
        <v>540</v>
      </c>
      <c r="D14" s="14">
        <v>88</v>
      </c>
      <c r="E14" s="15"/>
      <c r="F14" s="14"/>
      <c r="G14" s="14"/>
      <c r="H14" s="14"/>
      <c r="I14" s="14"/>
      <c r="J14" s="14"/>
      <c r="M14" s="11">
        <f>D14+E14+F14+G14+H14</f>
        <v>88</v>
      </c>
      <c r="N14">
        <f>M14*0.17</f>
        <v>14.96</v>
      </c>
      <c r="O14">
        <f>I14*0.15</f>
        <v>0</v>
      </c>
      <c r="P14">
        <f>ROUND(N14+O14,0)</f>
        <v>15</v>
      </c>
    </row>
    <row r="15" spans="1:16" x14ac:dyDescent="0.25">
      <c r="A15" s="12" t="s">
        <v>541</v>
      </c>
      <c r="B15" s="12">
        <v>13</v>
      </c>
      <c r="C15" s="13" t="s">
        <v>542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543</v>
      </c>
      <c r="B16" s="12">
        <v>14</v>
      </c>
      <c r="C16" s="13" t="s">
        <v>544</v>
      </c>
      <c r="D16" s="14">
        <v>86</v>
      </c>
      <c r="E16" s="15"/>
      <c r="F16" s="14"/>
      <c r="G16" s="14"/>
      <c r="H16" s="14"/>
      <c r="I16" s="14"/>
      <c r="J16" s="14"/>
      <c r="M16" s="11">
        <f>D16+E16+F16+G16+H16</f>
        <v>86</v>
      </c>
      <c r="N16">
        <f>M16*0.17</f>
        <v>14.620000000000001</v>
      </c>
      <c r="O16">
        <f>I16*0.15</f>
        <v>0</v>
      </c>
      <c r="P16">
        <f>ROUND(N16+O16,0)</f>
        <v>15</v>
      </c>
    </row>
    <row r="17" spans="1:16" x14ac:dyDescent="0.25">
      <c r="A17" s="12" t="s">
        <v>545</v>
      </c>
      <c r="B17" s="12">
        <v>15</v>
      </c>
      <c r="C17" s="13" t="s">
        <v>546</v>
      </c>
      <c r="D17" s="14">
        <v>88</v>
      </c>
      <c r="E17" s="15"/>
      <c r="F17" s="14"/>
      <c r="G17" s="14"/>
      <c r="H17" s="14"/>
      <c r="I17" s="14"/>
      <c r="J17" s="14"/>
      <c r="M17" s="11">
        <f>D17+E17+F17+G17+H17</f>
        <v>88</v>
      </c>
      <c r="N17">
        <f>M17*0.17</f>
        <v>14.96</v>
      </c>
      <c r="O17">
        <f>I17*0.15</f>
        <v>0</v>
      </c>
      <c r="P17">
        <f>ROUND(N17+O17,0)</f>
        <v>15</v>
      </c>
    </row>
    <row r="18" spans="1:16" x14ac:dyDescent="0.25">
      <c r="A18" s="12" t="s">
        <v>547</v>
      </c>
      <c r="B18" s="12">
        <v>16</v>
      </c>
      <c r="C18" s="13" t="s">
        <v>548</v>
      </c>
      <c r="D18" s="14">
        <v>94</v>
      </c>
      <c r="E18" s="15"/>
      <c r="F18" s="14"/>
      <c r="G18" s="14"/>
      <c r="H18" s="14"/>
      <c r="I18" s="14"/>
      <c r="J18" s="14"/>
      <c r="M18" s="11">
        <f>D18+E18+F18+G18+H18</f>
        <v>94</v>
      </c>
      <c r="N18">
        <f>M18*0.17</f>
        <v>15.98</v>
      </c>
      <c r="O18">
        <f>I18*0.15</f>
        <v>0</v>
      </c>
      <c r="P18">
        <f>ROUND(N18+O18,0)</f>
        <v>16</v>
      </c>
    </row>
    <row r="19" spans="1:16" x14ac:dyDescent="0.25">
      <c r="A19" s="12" t="s">
        <v>549</v>
      </c>
      <c r="B19" s="12">
        <v>17</v>
      </c>
      <c r="C19" s="13" t="s">
        <v>550</v>
      </c>
      <c r="D19" s="14">
        <v>88</v>
      </c>
      <c r="E19" s="15"/>
      <c r="F19" s="14"/>
      <c r="G19" s="14"/>
      <c r="H19" s="14"/>
      <c r="I19" s="14"/>
      <c r="J19" s="14"/>
      <c r="M19" s="11">
        <f>D19+E19+F19+G19+H19</f>
        <v>88</v>
      </c>
      <c r="N19">
        <f>M19*0.17</f>
        <v>14.96</v>
      </c>
      <c r="O19">
        <f>I19*0.15</f>
        <v>0</v>
      </c>
      <c r="P19">
        <f>ROUND(N19+O19,0)</f>
        <v>15</v>
      </c>
    </row>
    <row r="20" spans="1:16" x14ac:dyDescent="0.25">
      <c r="A20" s="12" t="s">
        <v>551</v>
      </c>
      <c r="B20" s="12">
        <v>18</v>
      </c>
      <c r="C20" s="13" t="s">
        <v>552</v>
      </c>
      <c r="D20" s="14">
        <v>92</v>
      </c>
      <c r="E20" s="15"/>
      <c r="F20" s="14"/>
      <c r="G20" s="14"/>
      <c r="H20" s="14"/>
      <c r="I20" s="14"/>
      <c r="J20" s="14"/>
      <c r="M20" s="11">
        <f>D20+E20+F20+G20+H20</f>
        <v>92</v>
      </c>
      <c r="N20">
        <f>M20*0.17</f>
        <v>15.64</v>
      </c>
      <c r="O20">
        <f>I20*0.15</f>
        <v>0</v>
      </c>
      <c r="P20">
        <f>ROUND(N20+O20,0)</f>
        <v>16</v>
      </c>
    </row>
    <row r="21" spans="1:16" x14ac:dyDescent="0.25">
      <c r="A21" s="12" t="s">
        <v>553</v>
      </c>
      <c r="B21" s="12">
        <v>19</v>
      </c>
      <c r="C21" s="13" t="s">
        <v>554</v>
      </c>
      <c r="D21" s="14">
        <v>98</v>
      </c>
      <c r="E21" s="15"/>
      <c r="F21" s="14"/>
      <c r="G21" s="14"/>
      <c r="H21" s="14"/>
      <c r="I21" s="14"/>
      <c r="J21" s="14"/>
      <c r="M21" s="11">
        <f>D21+E21+F21+G21+H21</f>
        <v>98</v>
      </c>
      <c r="N21">
        <f>M21*0.17</f>
        <v>16.66</v>
      </c>
      <c r="O21">
        <f>I21*0.15</f>
        <v>0</v>
      </c>
      <c r="P21">
        <f>ROUND(N21+O21,0)</f>
        <v>17</v>
      </c>
    </row>
    <row r="22" spans="1:16" x14ac:dyDescent="0.25">
      <c r="A22" s="12" t="s">
        <v>555</v>
      </c>
      <c r="B22" s="12">
        <v>20</v>
      </c>
      <c r="C22" s="13" t="s">
        <v>556</v>
      </c>
      <c r="D22" s="14">
        <v>88</v>
      </c>
      <c r="E22" s="15"/>
      <c r="F22" s="14"/>
      <c r="G22" s="14"/>
      <c r="H22" s="14"/>
      <c r="I22" s="14"/>
      <c r="J22" s="14"/>
      <c r="M22" s="11">
        <f>D22+E22+F22+G22+H22</f>
        <v>88</v>
      </c>
      <c r="N22">
        <f>M22*0.17</f>
        <v>14.96</v>
      </c>
      <c r="O22">
        <f>I22*0.15</f>
        <v>0</v>
      </c>
      <c r="P22">
        <f>ROUND(N22+O22,0)</f>
        <v>15</v>
      </c>
    </row>
    <row r="23" spans="1:16" x14ac:dyDescent="0.25">
      <c r="A23" s="12" t="s">
        <v>557</v>
      </c>
      <c r="B23" s="12">
        <v>21</v>
      </c>
      <c r="C23" s="13" t="s">
        <v>558</v>
      </c>
      <c r="D23" s="14">
        <v>98</v>
      </c>
      <c r="E23" s="15"/>
      <c r="F23" s="14"/>
      <c r="G23" s="14"/>
      <c r="H23" s="14"/>
      <c r="I23" s="14"/>
      <c r="J23" s="14"/>
      <c r="M23" s="11">
        <f>D23+E23+F23+G23+H23</f>
        <v>98</v>
      </c>
      <c r="N23">
        <f>M23*0.17</f>
        <v>16.66</v>
      </c>
      <c r="O23">
        <f>I23*0.15</f>
        <v>0</v>
      </c>
      <c r="P23">
        <f>ROUND(N23+O23,0)</f>
        <v>17</v>
      </c>
    </row>
    <row r="24" spans="1:16" x14ac:dyDescent="0.25">
      <c r="A24" s="12" t="s">
        <v>559</v>
      </c>
      <c r="B24" s="12">
        <v>22</v>
      </c>
      <c r="C24" s="13" t="s">
        <v>560</v>
      </c>
      <c r="D24" s="14">
        <v>98</v>
      </c>
      <c r="E24" s="15"/>
      <c r="F24" s="14"/>
      <c r="G24" s="14"/>
      <c r="H24" s="14"/>
      <c r="I24" s="14"/>
      <c r="J24" s="14"/>
      <c r="M24" s="11">
        <f>D24+E24+F24+G24+H24</f>
        <v>98</v>
      </c>
      <c r="N24">
        <f>M24*0.17</f>
        <v>16.66</v>
      </c>
      <c r="O24">
        <f>I24*0.15</f>
        <v>0</v>
      </c>
      <c r="P24">
        <f>ROUND(N24+O24,0)</f>
        <v>17</v>
      </c>
    </row>
    <row r="25" spans="1:16" x14ac:dyDescent="0.25">
      <c r="A25" s="12" t="s">
        <v>561</v>
      </c>
      <c r="B25" s="12">
        <v>23</v>
      </c>
      <c r="C25" s="13" t="s">
        <v>562</v>
      </c>
      <c r="D25" s="14">
        <v>98</v>
      </c>
      <c r="E25" s="15"/>
      <c r="F25" s="14"/>
      <c r="G25" s="14"/>
      <c r="H25" s="14"/>
      <c r="I25" s="14"/>
      <c r="J25" s="14"/>
      <c r="M25" s="11">
        <f>D25+E25+F25+G25+H25</f>
        <v>98</v>
      </c>
      <c r="N25">
        <f>M25*0.17</f>
        <v>16.66</v>
      </c>
      <c r="O25">
        <f>I25*0.15</f>
        <v>0</v>
      </c>
      <c r="P25">
        <f>ROUND(N25+O25,0)</f>
        <v>17</v>
      </c>
    </row>
    <row r="26" spans="1:16" x14ac:dyDescent="0.25">
      <c r="A26" s="12" t="s">
        <v>563</v>
      </c>
      <c r="B26" s="12">
        <v>24</v>
      </c>
      <c r="C26" s="13" t="s">
        <v>564</v>
      </c>
      <c r="D26" s="14">
        <v>98</v>
      </c>
      <c r="E26" s="15"/>
      <c r="F26" s="14"/>
      <c r="G26" s="14"/>
      <c r="H26" s="14"/>
      <c r="I26" s="14"/>
      <c r="J26" s="14"/>
      <c r="M26" s="11">
        <f>D26+E26+F26+G26+H26</f>
        <v>98</v>
      </c>
      <c r="N26">
        <f>M26*0.17</f>
        <v>16.66</v>
      </c>
      <c r="O26">
        <f>I26*0.15</f>
        <v>0</v>
      </c>
      <c r="P26">
        <f>ROUND(N26+O26,0)</f>
        <v>17</v>
      </c>
    </row>
  </sheetData>
  <sheetProtection algorithmName="SHA-512" hashValue="n4gcjl1t9w00jEVeV5dk6pVPNDkFgpzGMyQ9zNjWQ5teQZ1ko+dsKMt6el1fksjQNc8eV/s9W8veReKQQFmu3Q==" saltValue="fTINVeMfJtblYyiw5J5XMg==" spinCount="100000" sheet="1" objects="1" scenarios="1"/>
  <dataValidations count="24">
    <dataValidation type="whole" allowBlank="1" showInputMessage="1" showErrorMessage="1" errorTitle="Valor fuera de rango" error="Ingrese un valor correcto" sqref="E3" xr:uid="{16F6BFF0-F684-4AA6-A6E9-693E321B5850}">
      <formula1>0</formula1>
      <formula2>100</formula2>
    </dataValidation>
    <dataValidation type="whole" allowBlank="1" showInputMessage="1" showErrorMessage="1" errorTitle="Valor fuera de rango" error="Ingrese un valor correcto" sqref="E4" xr:uid="{1D214D85-5F0A-4F9C-AE42-F40B2F723946}">
      <formula1>0</formula1>
      <formula2>100</formula2>
    </dataValidation>
    <dataValidation type="whole" allowBlank="1" showInputMessage="1" showErrorMessage="1" errorTitle="Valor fuera de rango" error="Ingrese un valor correcto" sqref="E5" xr:uid="{3DA0E310-DFAB-412A-A897-E3D0A67F57F5}">
      <formula1>0</formula1>
      <formula2>100</formula2>
    </dataValidation>
    <dataValidation type="whole" allowBlank="1" showInputMessage="1" showErrorMessage="1" errorTitle="Valor fuera de rango" error="Ingrese un valor correcto" sqref="E6" xr:uid="{25721F74-F745-4EA0-8188-515094E1D593}">
      <formula1>0</formula1>
      <formula2>100</formula2>
    </dataValidation>
    <dataValidation type="whole" allowBlank="1" showInputMessage="1" showErrorMessage="1" errorTitle="Valor fuera de rango" error="Ingrese un valor correcto" sqref="E7" xr:uid="{67C8F872-2249-4591-BFCB-129648CF09CA}">
      <formula1>0</formula1>
      <formula2>100</formula2>
    </dataValidation>
    <dataValidation type="whole" allowBlank="1" showInputMessage="1" showErrorMessage="1" errorTitle="Valor fuera de rango" error="Ingrese un valor correcto" sqref="E8" xr:uid="{35137D4E-2ACA-48B8-9D01-050CF5C9E08A}">
      <formula1>0</formula1>
      <formula2>100</formula2>
    </dataValidation>
    <dataValidation type="whole" allowBlank="1" showInputMessage="1" showErrorMessage="1" errorTitle="Valor fuera de rango" error="Ingrese un valor correcto" sqref="E9" xr:uid="{3576887C-F675-4E21-81CE-A3CCF8EC92CA}">
      <formula1>0</formula1>
      <formula2>100</formula2>
    </dataValidation>
    <dataValidation type="whole" allowBlank="1" showInputMessage="1" showErrorMessage="1" errorTitle="Valor fuera de rango" error="Ingrese un valor correcto" sqref="E10" xr:uid="{677E96F4-87BF-4EEE-9118-D7B250B33485}">
      <formula1>0</formula1>
      <formula2>100</formula2>
    </dataValidation>
    <dataValidation type="whole" allowBlank="1" showInputMessage="1" showErrorMessage="1" errorTitle="Valor fuera de rango" error="Ingrese un valor correcto" sqref="E11" xr:uid="{C6DDEF23-4148-4F7F-98AC-6C1F70E5992A}">
      <formula1>0</formula1>
      <formula2>100</formula2>
    </dataValidation>
    <dataValidation type="whole" allowBlank="1" showInputMessage="1" showErrorMessage="1" errorTitle="Valor fuera de rango" error="Ingrese un valor correcto" sqref="E12" xr:uid="{694E2A13-77BC-40EF-8A7B-A71D84B3B31D}">
      <formula1>0</formula1>
      <formula2>100</formula2>
    </dataValidation>
    <dataValidation type="whole" allowBlank="1" showInputMessage="1" showErrorMessage="1" errorTitle="Valor fuera de rango" error="Ingrese un valor correcto" sqref="E13" xr:uid="{F8CF1C2E-CA08-4A9B-A61C-EDBBA4537510}">
      <formula1>0</formula1>
      <formula2>100</formula2>
    </dataValidation>
    <dataValidation type="whole" allowBlank="1" showInputMessage="1" showErrorMessage="1" errorTitle="Valor fuera de rango" error="Ingrese un valor correcto" sqref="E14" xr:uid="{E710B872-62E9-4193-BDE4-7D86C8D20BB3}">
      <formula1>0</formula1>
      <formula2>100</formula2>
    </dataValidation>
    <dataValidation type="whole" allowBlank="1" showInputMessage="1" showErrorMessage="1" errorTitle="Valor fuera de rango" error="Ingrese un valor correcto" sqref="E15" xr:uid="{ACDD1C97-04F0-4CF5-AC43-0380F43C126E}">
      <formula1>0</formula1>
      <formula2>100</formula2>
    </dataValidation>
    <dataValidation type="whole" allowBlank="1" showInputMessage="1" showErrorMessage="1" errorTitle="Valor fuera de rango" error="Ingrese un valor correcto" sqref="E16" xr:uid="{EBB4DAAB-95CA-4A47-B5F1-1E47A0C47764}">
      <formula1>0</formula1>
      <formula2>100</formula2>
    </dataValidation>
    <dataValidation type="whole" allowBlank="1" showInputMessage="1" showErrorMessage="1" errorTitle="Valor fuera de rango" error="Ingrese un valor correcto" sqref="E17" xr:uid="{8100BCF7-F807-4BE1-9B80-91F6C3E4830C}">
      <formula1>0</formula1>
      <formula2>100</formula2>
    </dataValidation>
    <dataValidation type="whole" allowBlank="1" showInputMessage="1" showErrorMessage="1" errorTitle="Valor fuera de rango" error="Ingrese un valor correcto" sqref="E18" xr:uid="{3531EEE3-D95C-41D7-8370-F79A2F53D8E3}">
      <formula1>0</formula1>
      <formula2>100</formula2>
    </dataValidation>
    <dataValidation type="whole" allowBlank="1" showInputMessage="1" showErrorMessage="1" errorTitle="Valor fuera de rango" error="Ingrese un valor correcto" sqref="E19" xr:uid="{FEA22B03-4BEB-4091-8911-E9F8897BC493}">
      <formula1>0</formula1>
      <formula2>100</formula2>
    </dataValidation>
    <dataValidation type="whole" allowBlank="1" showInputMessage="1" showErrorMessage="1" errorTitle="Valor fuera de rango" error="Ingrese un valor correcto" sqref="E20" xr:uid="{0F2CC0D8-B2DC-43F2-A2A8-30916D89CBD4}">
      <formula1>0</formula1>
      <formula2>100</formula2>
    </dataValidation>
    <dataValidation type="whole" allowBlank="1" showInputMessage="1" showErrorMessage="1" errorTitle="Valor fuera de rango" error="Ingrese un valor correcto" sqref="E21" xr:uid="{E951CFFA-1D12-4B8D-9D3E-842DB4F9D519}">
      <formula1>0</formula1>
      <formula2>100</formula2>
    </dataValidation>
    <dataValidation type="whole" allowBlank="1" showInputMessage="1" showErrorMessage="1" errorTitle="Valor fuera de rango" error="Ingrese un valor correcto" sqref="E22" xr:uid="{E0A01CE0-0D0F-4B1D-86F5-DE61F8FCD36B}">
      <formula1>0</formula1>
      <formula2>100</formula2>
    </dataValidation>
    <dataValidation type="whole" allowBlank="1" showInputMessage="1" showErrorMessage="1" errorTitle="Valor fuera de rango" error="Ingrese un valor correcto" sqref="E23" xr:uid="{DC41946B-4879-43E4-B84D-7662385B6E03}">
      <formula1>0</formula1>
      <formula2>100</formula2>
    </dataValidation>
    <dataValidation type="whole" allowBlank="1" showInputMessage="1" showErrorMessage="1" errorTitle="Valor fuera de rango" error="Ingrese un valor correcto" sqref="E24" xr:uid="{A7982936-0A0E-4E59-8C4B-0812B5ECF27E}">
      <formula1>0</formula1>
      <formula2>100</formula2>
    </dataValidation>
    <dataValidation type="whole" allowBlank="1" showInputMessage="1" showErrorMessage="1" errorTitle="Valor fuera de rango" error="Ingrese un valor correcto" sqref="E25" xr:uid="{C452F9E2-FEF0-4F76-BC59-1B49761D1C11}">
      <formula1>0</formula1>
      <formula2>100</formula2>
    </dataValidation>
    <dataValidation type="whole" allowBlank="1" showInputMessage="1" showErrorMessage="1" errorTitle="Valor fuera de rango" error="Ingrese un valor correcto" sqref="E26" xr:uid="{CCEDA349-8468-43DA-8B96-38F5975B5FEA}">
      <formula1>0</formula1>
      <formula2>100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F2FB-6F52-48D7-BC09-36579886D8A5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570</v>
      </c>
      <c r="C1" s="1" t="s">
        <v>571</v>
      </c>
      <c r="D1" s="5" t="s">
        <v>636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566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572</v>
      </c>
      <c r="B3" s="12">
        <v>1</v>
      </c>
      <c r="C3" s="13" t="s">
        <v>573</v>
      </c>
      <c r="D3" s="14">
        <v>98</v>
      </c>
      <c r="E3" s="15"/>
      <c r="F3" s="14"/>
      <c r="G3" s="14"/>
      <c r="H3" s="14"/>
      <c r="I3" s="14"/>
      <c r="J3" s="14"/>
      <c r="M3" s="11">
        <f>D3+E3+F3+G3+H3</f>
        <v>98</v>
      </c>
      <c r="N3">
        <f>M3*0.17</f>
        <v>16.66</v>
      </c>
      <c r="O3">
        <f>I3*0.15</f>
        <v>0</v>
      </c>
      <c r="P3">
        <f>ROUND(N3+O3,0)</f>
        <v>17</v>
      </c>
    </row>
    <row r="4" spans="1:16" x14ac:dyDescent="0.25">
      <c r="A4" s="12" t="s">
        <v>574</v>
      </c>
      <c r="B4" s="12">
        <v>2</v>
      </c>
      <c r="C4" s="13" t="s">
        <v>575</v>
      </c>
      <c r="D4" s="14">
        <v>98</v>
      </c>
      <c r="E4" s="15"/>
      <c r="F4" s="14"/>
      <c r="G4" s="14"/>
      <c r="H4" s="14"/>
      <c r="I4" s="14"/>
      <c r="J4" s="14"/>
      <c r="M4" s="11">
        <f>D4+E4+F4+G4+H4</f>
        <v>98</v>
      </c>
      <c r="N4">
        <f>M4*0.17</f>
        <v>16.66</v>
      </c>
      <c r="O4">
        <f>I4*0.15</f>
        <v>0</v>
      </c>
      <c r="P4">
        <f>ROUND(N4+O4,0)</f>
        <v>17</v>
      </c>
    </row>
    <row r="5" spans="1:16" x14ac:dyDescent="0.25">
      <c r="A5" s="12" t="s">
        <v>576</v>
      </c>
      <c r="B5" s="12">
        <v>3</v>
      </c>
      <c r="C5" s="13" t="s">
        <v>577</v>
      </c>
      <c r="D5" s="14">
        <v>98</v>
      </c>
      <c r="E5" s="15"/>
      <c r="F5" s="14"/>
      <c r="G5" s="14"/>
      <c r="H5" s="14"/>
      <c r="I5" s="14"/>
      <c r="J5" s="14"/>
      <c r="M5" s="11">
        <f>D5+E5+F5+G5+H5</f>
        <v>98</v>
      </c>
      <c r="N5">
        <f>M5*0.17</f>
        <v>16.66</v>
      </c>
      <c r="O5">
        <f>I5*0.15</f>
        <v>0</v>
      </c>
      <c r="P5">
        <f>ROUND(N5+O5,0)</f>
        <v>17</v>
      </c>
    </row>
    <row r="6" spans="1:16" x14ac:dyDescent="0.25">
      <c r="A6" s="12" t="s">
        <v>578</v>
      </c>
      <c r="B6" s="12">
        <v>4</v>
      </c>
      <c r="C6" s="13" t="s">
        <v>579</v>
      </c>
      <c r="D6" s="14">
        <v>86</v>
      </c>
      <c r="E6" s="15"/>
      <c r="F6" s="14"/>
      <c r="G6" s="14"/>
      <c r="H6" s="14"/>
      <c r="I6" s="14"/>
      <c r="J6" s="14"/>
      <c r="M6" s="11">
        <f>D6+E6+F6+G6+H6</f>
        <v>86</v>
      </c>
      <c r="N6">
        <f>M6*0.17</f>
        <v>14.620000000000001</v>
      </c>
      <c r="O6">
        <f>I6*0.15</f>
        <v>0</v>
      </c>
      <c r="P6">
        <f>ROUND(N6+O6,0)</f>
        <v>15</v>
      </c>
    </row>
    <row r="7" spans="1:16" x14ac:dyDescent="0.25">
      <c r="A7" s="12" t="s">
        <v>580</v>
      </c>
      <c r="B7" s="12">
        <v>5</v>
      </c>
      <c r="C7" s="13" t="s">
        <v>581</v>
      </c>
      <c r="D7" s="14">
        <v>98</v>
      </c>
      <c r="E7" s="15"/>
      <c r="F7" s="14"/>
      <c r="G7" s="14"/>
      <c r="H7" s="14"/>
      <c r="I7" s="14"/>
      <c r="J7" s="14"/>
      <c r="M7" s="11">
        <f>D7+E7+F7+G7+H7</f>
        <v>98</v>
      </c>
      <c r="N7">
        <f>M7*0.17</f>
        <v>16.66</v>
      </c>
      <c r="O7">
        <f>I7*0.15</f>
        <v>0</v>
      </c>
      <c r="P7">
        <f>ROUND(N7+O7,0)</f>
        <v>17</v>
      </c>
    </row>
    <row r="8" spans="1:16" x14ac:dyDescent="0.25">
      <c r="A8" s="12" t="s">
        <v>582</v>
      </c>
      <c r="B8" s="12">
        <v>6</v>
      </c>
      <c r="C8" s="13" t="s">
        <v>583</v>
      </c>
      <c r="D8" s="14">
        <v>98</v>
      </c>
      <c r="E8" s="15"/>
      <c r="F8" s="14"/>
      <c r="G8" s="14"/>
      <c r="H8" s="14"/>
      <c r="I8" s="14"/>
      <c r="J8" s="14"/>
      <c r="M8" s="11">
        <f>D8+E8+F8+G8+H8</f>
        <v>98</v>
      </c>
      <c r="N8">
        <f>M8*0.17</f>
        <v>16.66</v>
      </c>
      <c r="O8">
        <f>I8*0.15</f>
        <v>0</v>
      </c>
      <c r="P8">
        <f>ROUND(N8+O8,0)</f>
        <v>17</v>
      </c>
    </row>
    <row r="9" spans="1:16" x14ac:dyDescent="0.25">
      <c r="A9" s="12" t="s">
        <v>584</v>
      </c>
      <c r="B9" s="12">
        <v>7</v>
      </c>
      <c r="C9" s="13" t="s">
        <v>585</v>
      </c>
      <c r="D9" s="14">
        <v>82</v>
      </c>
      <c r="E9" s="15"/>
      <c r="F9" s="14"/>
      <c r="G9" s="14"/>
      <c r="H9" s="14"/>
      <c r="I9" s="14"/>
      <c r="J9" s="14"/>
      <c r="M9" s="11">
        <f>D9+E9+F9+G9+H9</f>
        <v>82</v>
      </c>
      <c r="N9">
        <f>M9*0.17</f>
        <v>13.940000000000001</v>
      </c>
      <c r="O9">
        <f>I9*0.15</f>
        <v>0</v>
      </c>
      <c r="P9">
        <f>ROUND(N9+O9,0)</f>
        <v>14</v>
      </c>
    </row>
    <row r="10" spans="1:16" x14ac:dyDescent="0.25">
      <c r="A10" s="12" t="s">
        <v>586</v>
      </c>
      <c r="B10" s="12">
        <v>8</v>
      </c>
      <c r="C10" s="13" t="s">
        <v>587</v>
      </c>
      <c r="D10" s="14">
        <v>82</v>
      </c>
      <c r="E10" s="15"/>
      <c r="F10" s="14"/>
      <c r="G10" s="14"/>
      <c r="H10" s="14"/>
      <c r="I10" s="14"/>
      <c r="J10" s="14"/>
      <c r="M10" s="11">
        <f>D10+E10+F10+G10+H10</f>
        <v>82</v>
      </c>
      <c r="N10">
        <f>M10*0.17</f>
        <v>13.940000000000001</v>
      </c>
      <c r="O10">
        <f>I10*0.15</f>
        <v>0</v>
      </c>
      <c r="P10">
        <f>ROUND(N10+O10,0)</f>
        <v>14</v>
      </c>
    </row>
    <row r="11" spans="1:16" x14ac:dyDescent="0.25">
      <c r="A11" s="12" t="s">
        <v>588</v>
      </c>
      <c r="B11" s="12">
        <v>9</v>
      </c>
      <c r="C11" s="13" t="s">
        <v>589</v>
      </c>
      <c r="D11" s="14">
        <v>92</v>
      </c>
      <c r="E11" s="15"/>
      <c r="F11" s="14"/>
      <c r="G11" s="14"/>
      <c r="H11" s="14"/>
      <c r="I11" s="14"/>
      <c r="J11" s="14"/>
      <c r="M11" s="11">
        <f>D11+E11+F11+G11+H11</f>
        <v>92</v>
      </c>
      <c r="N11">
        <f>M11*0.17</f>
        <v>15.64</v>
      </c>
      <c r="O11">
        <f>I11*0.15</f>
        <v>0</v>
      </c>
      <c r="P11">
        <f>ROUND(N11+O11,0)</f>
        <v>16</v>
      </c>
    </row>
    <row r="12" spans="1:16" x14ac:dyDescent="0.25">
      <c r="A12" s="12" t="s">
        <v>590</v>
      </c>
      <c r="B12" s="12">
        <v>10</v>
      </c>
      <c r="C12" s="13" t="s">
        <v>591</v>
      </c>
      <c r="D12" s="14">
        <v>92</v>
      </c>
      <c r="E12" s="15"/>
      <c r="F12" s="14"/>
      <c r="G12" s="14"/>
      <c r="H12" s="14"/>
      <c r="I12" s="14"/>
      <c r="J12" s="14"/>
      <c r="M12" s="11">
        <f>D12+E12+F12+G12+H12</f>
        <v>92</v>
      </c>
      <c r="N12">
        <f>M12*0.17</f>
        <v>15.64</v>
      </c>
      <c r="O12">
        <f>I12*0.15</f>
        <v>0</v>
      </c>
      <c r="P12">
        <f>ROUND(N12+O12,0)</f>
        <v>16</v>
      </c>
    </row>
    <row r="13" spans="1:16" x14ac:dyDescent="0.25">
      <c r="A13" s="12" t="s">
        <v>592</v>
      </c>
      <c r="B13" s="12">
        <v>11</v>
      </c>
      <c r="C13" s="13" t="s">
        <v>593</v>
      </c>
      <c r="D13" s="14">
        <v>98</v>
      </c>
      <c r="E13" s="15"/>
      <c r="F13" s="14"/>
      <c r="G13" s="14"/>
      <c r="H13" s="14"/>
      <c r="I13" s="14"/>
      <c r="J13" s="14"/>
      <c r="M13" s="11">
        <f>D13+E13+F13+G13+H13</f>
        <v>98</v>
      </c>
      <c r="N13">
        <f>M13*0.17</f>
        <v>16.66</v>
      </c>
      <c r="O13">
        <f>I13*0.15</f>
        <v>0</v>
      </c>
      <c r="P13">
        <f>ROUND(N13+O13,0)</f>
        <v>17</v>
      </c>
    </row>
    <row r="14" spans="1:16" x14ac:dyDescent="0.25">
      <c r="A14" s="12" t="s">
        <v>594</v>
      </c>
      <c r="B14" s="12">
        <v>12</v>
      </c>
      <c r="C14" s="13" t="s">
        <v>595</v>
      </c>
      <c r="D14" s="14">
        <v>84</v>
      </c>
      <c r="E14" s="15"/>
      <c r="F14" s="14"/>
      <c r="G14" s="14"/>
      <c r="H14" s="14"/>
      <c r="I14" s="14"/>
      <c r="J14" s="14"/>
      <c r="M14" s="11">
        <f>D14+E14+F14+G14+H14</f>
        <v>84</v>
      </c>
      <c r="N14">
        <f>M14*0.17</f>
        <v>14.280000000000001</v>
      </c>
      <c r="O14">
        <f>I14*0.15</f>
        <v>0</v>
      </c>
      <c r="P14">
        <f>ROUND(N14+O14,0)</f>
        <v>14</v>
      </c>
    </row>
    <row r="15" spans="1:16" x14ac:dyDescent="0.25">
      <c r="A15" s="12" t="s">
        <v>596</v>
      </c>
      <c r="B15" s="12">
        <v>13</v>
      </c>
      <c r="C15" s="13" t="s">
        <v>597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598</v>
      </c>
      <c r="B16" s="12">
        <v>14</v>
      </c>
      <c r="C16" s="13" t="s">
        <v>599</v>
      </c>
      <c r="D16" s="14">
        <v>84</v>
      </c>
      <c r="E16" s="15"/>
      <c r="F16" s="14"/>
      <c r="G16" s="14"/>
      <c r="H16" s="14"/>
      <c r="I16" s="14"/>
      <c r="J16" s="14"/>
      <c r="M16" s="11">
        <f>D16+E16+F16+G16+H16</f>
        <v>84</v>
      </c>
      <c r="N16">
        <f>M16*0.17</f>
        <v>14.280000000000001</v>
      </c>
      <c r="O16">
        <f>I16*0.15</f>
        <v>0</v>
      </c>
      <c r="P16">
        <f>ROUND(N16+O16,0)</f>
        <v>14</v>
      </c>
    </row>
    <row r="17" spans="1:16" x14ac:dyDescent="0.25">
      <c r="A17" s="12" t="s">
        <v>600</v>
      </c>
      <c r="B17" s="12">
        <v>15</v>
      </c>
      <c r="C17" s="13" t="s">
        <v>601</v>
      </c>
      <c r="D17" s="14">
        <v>92</v>
      </c>
      <c r="E17" s="15"/>
      <c r="F17" s="14"/>
      <c r="G17" s="14"/>
      <c r="H17" s="14"/>
      <c r="I17" s="14"/>
      <c r="J17" s="14"/>
      <c r="M17" s="11">
        <f>D17+E17+F17+G17+H17</f>
        <v>92</v>
      </c>
      <c r="N17">
        <f>M17*0.17</f>
        <v>15.64</v>
      </c>
      <c r="O17">
        <f>I17*0.15</f>
        <v>0</v>
      </c>
      <c r="P17">
        <f>ROUND(N17+O17,0)</f>
        <v>16</v>
      </c>
    </row>
    <row r="18" spans="1:16" x14ac:dyDescent="0.25">
      <c r="A18" s="12" t="s">
        <v>602</v>
      </c>
      <c r="B18" s="12">
        <v>16</v>
      </c>
      <c r="C18" s="13" t="s">
        <v>603</v>
      </c>
      <c r="D18" s="14">
        <v>98</v>
      </c>
      <c r="E18" s="15"/>
      <c r="F18" s="14"/>
      <c r="G18" s="14"/>
      <c r="H18" s="14"/>
      <c r="I18" s="14"/>
      <c r="J18" s="14"/>
      <c r="M18" s="11">
        <f>D18+E18+F18+G18+H18</f>
        <v>98</v>
      </c>
      <c r="N18">
        <f>M18*0.17</f>
        <v>16.66</v>
      </c>
      <c r="O18">
        <f>I18*0.15</f>
        <v>0</v>
      </c>
      <c r="P18">
        <f>ROUND(N18+O18,0)</f>
        <v>17</v>
      </c>
    </row>
    <row r="19" spans="1:16" x14ac:dyDescent="0.25">
      <c r="A19" s="12" t="s">
        <v>604</v>
      </c>
      <c r="B19" s="12">
        <v>17</v>
      </c>
      <c r="C19" s="13" t="s">
        <v>605</v>
      </c>
      <c r="D19" s="14">
        <v>86</v>
      </c>
      <c r="E19" s="15"/>
      <c r="F19" s="14"/>
      <c r="G19" s="14"/>
      <c r="H19" s="14"/>
      <c r="I19" s="14"/>
      <c r="J19" s="14"/>
      <c r="M19" s="11">
        <f>D19+E19+F19+G19+H19</f>
        <v>86</v>
      </c>
      <c r="N19">
        <f>M19*0.17</f>
        <v>14.620000000000001</v>
      </c>
      <c r="O19">
        <f>I19*0.15</f>
        <v>0</v>
      </c>
      <c r="P19">
        <f>ROUND(N19+O19,0)</f>
        <v>15</v>
      </c>
    </row>
    <row r="20" spans="1:16" x14ac:dyDescent="0.25">
      <c r="A20" s="12" t="s">
        <v>606</v>
      </c>
      <c r="B20" s="12">
        <v>18</v>
      </c>
      <c r="C20" s="13" t="s">
        <v>607</v>
      </c>
      <c r="D20" s="14"/>
      <c r="E20" s="15"/>
      <c r="F20" s="14"/>
      <c r="G20" s="14"/>
      <c r="H20" s="14"/>
      <c r="I20" s="14"/>
      <c r="J20" s="14"/>
      <c r="M20" s="11">
        <f>D20+E20+F20+G20+H20</f>
        <v>0</v>
      </c>
      <c r="N20">
        <f>M20*0.17</f>
        <v>0</v>
      </c>
      <c r="O20">
        <f>I20*0.15</f>
        <v>0</v>
      </c>
      <c r="P20">
        <f>ROUND(N20+O20,0)</f>
        <v>0</v>
      </c>
    </row>
    <row r="21" spans="1:16" x14ac:dyDescent="0.25">
      <c r="A21" s="12" t="s">
        <v>608</v>
      </c>
      <c r="B21" s="12">
        <v>19</v>
      </c>
      <c r="C21" s="13" t="s">
        <v>609</v>
      </c>
      <c r="D21" s="14">
        <v>98</v>
      </c>
      <c r="E21" s="15"/>
      <c r="F21" s="14"/>
      <c r="G21" s="14"/>
      <c r="H21" s="14"/>
      <c r="I21" s="14"/>
      <c r="J21" s="14"/>
      <c r="M21" s="11">
        <f>D21+E21+F21+G21+H21</f>
        <v>98</v>
      </c>
      <c r="N21">
        <f>M21*0.17</f>
        <v>16.66</v>
      </c>
      <c r="O21">
        <f>I21*0.15</f>
        <v>0</v>
      </c>
      <c r="P21">
        <f>ROUND(N21+O21,0)</f>
        <v>17</v>
      </c>
    </row>
    <row r="22" spans="1:16" x14ac:dyDescent="0.25">
      <c r="A22" s="12" t="s">
        <v>610</v>
      </c>
      <c r="B22" s="12">
        <v>20</v>
      </c>
      <c r="C22" s="13" t="s">
        <v>611</v>
      </c>
      <c r="D22" s="14">
        <v>90</v>
      </c>
      <c r="E22" s="15"/>
      <c r="F22" s="14"/>
      <c r="G22" s="14"/>
      <c r="H22" s="14"/>
      <c r="I22" s="14"/>
      <c r="J22" s="14"/>
      <c r="M22" s="11">
        <f>D22+E22+F22+G22+H22</f>
        <v>90</v>
      </c>
      <c r="N22">
        <f>M22*0.17</f>
        <v>15.3</v>
      </c>
      <c r="O22">
        <f>I22*0.15</f>
        <v>0</v>
      </c>
      <c r="P22">
        <f>ROUND(N22+O22,0)</f>
        <v>15</v>
      </c>
    </row>
    <row r="23" spans="1:16" x14ac:dyDescent="0.25">
      <c r="A23" s="12" t="s">
        <v>612</v>
      </c>
      <c r="B23" s="12">
        <v>21</v>
      </c>
      <c r="C23" s="13" t="s">
        <v>613</v>
      </c>
      <c r="D23" s="14">
        <v>98</v>
      </c>
      <c r="E23" s="15"/>
      <c r="F23" s="14"/>
      <c r="G23" s="14"/>
      <c r="H23" s="14"/>
      <c r="I23" s="14"/>
      <c r="J23" s="14"/>
      <c r="M23" s="11">
        <f>D23+E23+F23+G23+H23</f>
        <v>98</v>
      </c>
      <c r="N23">
        <f>M23*0.17</f>
        <v>16.66</v>
      </c>
      <c r="O23">
        <f>I23*0.15</f>
        <v>0</v>
      </c>
      <c r="P23">
        <f>ROUND(N23+O23,0)</f>
        <v>17</v>
      </c>
    </row>
    <row r="24" spans="1:16" x14ac:dyDescent="0.25">
      <c r="A24" s="12" t="s">
        <v>614</v>
      </c>
      <c r="B24" s="12">
        <v>22</v>
      </c>
      <c r="C24" s="13" t="s">
        <v>615</v>
      </c>
      <c r="D24" s="14">
        <v>98</v>
      </c>
      <c r="E24" s="15"/>
      <c r="F24" s="14"/>
      <c r="G24" s="14"/>
      <c r="H24" s="14"/>
      <c r="I24" s="14"/>
      <c r="J24" s="14"/>
      <c r="M24" s="11">
        <f>D24+E24+F24+G24+H24</f>
        <v>98</v>
      </c>
      <c r="N24">
        <f>M24*0.17</f>
        <v>16.66</v>
      </c>
      <c r="O24">
        <f>I24*0.15</f>
        <v>0</v>
      </c>
      <c r="P24">
        <f>ROUND(N24+O24,0)</f>
        <v>17</v>
      </c>
    </row>
    <row r="25" spans="1:16" x14ac:dyDescent="0.25">
      <c r="A25" s="12" t="s">
        <v>616</v>
      </c>
      <c r="B25" s="12">
        <v>23</v>
      </c>
      <c r="C25" s="13" t="s">
        <v>617</v>
      </c>
      <c r="D25" s="14">
        <v>98</v>
      </c>
      <c r="E25" s="15"/>
      <c r="F25" s="14"/>
      <c r="G25" s="14"/>
      <c r="H25" s="14"/>
      <c r="I25" s="14"/>
      <c r="J25" s="14"/>
      <c r="M25" s="11">
        <f>D25+E25+F25+G25+H25</f>
        <v>98</v>
      </c>
      <c r="N25">
        <f>M25*0.17</f>
        <v>16.66</v>
      </c>
      <c r="O25">
        <f>I25*0.15</f>
        <v>0</v>
      </c>
      <c r="P25">
        <f>ROUND(N25+O25,0)</f>
        <v>17</v>
      </c>
    </row>
    <row r="26" spans="1:16" x14ac:dyDescent="0.25">
      <c r="A26" s="12" t="s">
        <v>618</v>
      </c>
      <c r="B26" s="12">
        <v>24</v>
      </c>
      <c r="C26" s="13" t="s">
        <v>619</v>
      </c>
      <c r="D26" s="14">
        <v>98</v>
      </c>
      <c r="E26" s="15"/>
      <c r="F26" s="14"/>
      <c r="G26" s="14"/>
      <c r="H26" s="14"/>
      <c r="I26" s="14"/>
      <c r="J26" s="14"/>
      <c r="M26" s="11">
        <f>D26+E26+F26+G26+H26</f>
        <v>98</v>
      </c>
      <c r="N26">
        <f>M26*0.17</f>
        <v>16.66</v>
      </c>
      <c r="O26">
        <f>I26*0.15</f>
        <v>0</v>
      </c>
      <c r="P26">
        <f>ROUND(N26+O26,0)</f>
        <v>17</v>
      </c>
    </row>
    <row r="27" spans="1:16" x14ac:dyDescent="0.25">
      <c r="A27" s="12" t="s">
        <v>620</v>
      </c>
      <c r="B27" s="12">
        <v>25</v>
      </c>
      <c r="C27" s="13" t="s">
        <v>621</v>
      </c>
      <c r="D27" s="14">
        <v>84</v>
      </c>
      <c r="E27" s="15"/>
      <c r="F27" s="14"/>
      <c r="G27" s="14"/>
      <c r="H27" s="14"/>
      <c r="I27" s="14"/>
      <c r="J27" s="14"/>
      <c r="M27" s="11">
        <f>D27+E27+F27+G27+H27</f>
        <v>84</v>
      </c>
      <c r="N27">
        <f>M27*0.17</f>
        <v>14.280000000000001</v>
      </c>
      <c r="O27">
        <f>I27*0.15</f>
        <v>0</v>
      </c>
      <c r="P27">
        <f>ROUND(N27+O27,0)</f>
        <v>14</v>
      </c>
    </row>
    <row r="28" spans="1:16" x14ac:dyDescent="0.25">
      <c r="A28" s="12" t="s">
        <v>622</v>
      </c>
      <c r="B28" s="12">
        <v>26</v>
      </c>
      <c r="C28" s="13" t="s">
        <v>623</v>
      </c>
      <c r="D28" s="14">
        <v>98</v>
      </c>
      <c r="E28" s="15"/>
      <c r="F28" s="14"/>
      <c r="G28" s="14"/>
      <c r="H28" s="14"/>
      <c r="I28" s="14"/>
      <c r="J28" s="14"/>
      <c r="M28" s="11">
        <f>D28+E28+F28+G28+H28</f>
        <v>98</v>
      </c>
      <c r="N28">
        <f>M28*0.17</f>
        <v>16.66</v>
      </c>
      <c r="O28">
        <f>I28*0.15</f>
        <v>0</v>
      </c>
      <c r="P28">
        <f>ROUND(N28+O28,0)</f>
        <v>17</v>
      </c>
    </row>
    <row r="29" spans="1:16" x14ac:dyDescent="0.25">
      <c r="A29" s="12" t="s">
        <v>624</v>
      </c>
      <c r="B29" s="12">
        <v>27</v>
      </c>
      <c r="C29" s="13" t="s">
        <v>625</v>
      </c>
      <c r="D29" s="14">
        <v>98</v>
      </c>
      <c r="E29" s="15"/>
      <c r="F29" s="14"/>
      <c r="G29" s="14"/>
      <c r="H29" s="14"/>
      <c r="I29" s="14"/>
      <c r="J29" s="14"/>
      <c r="M29" s="11">
        <f>D29+E29+F29+G29+H29</f>
        <v>98</v>
      </c>
      <c r="N29">
        <f>M29*0.17</f>
        <v>16.66</v>
      </c>
      <c r="O29">
        <f>I29*0.15</f>
        <v>0</v>
      </c>
      <c r="P29">
        <f>ROUND(N29+O29,0)</f>
        <v>17</v>
      </c>
    </row>
    <row r="30" spans="1:16" x14ac:dyDescent="0.25">
      <c r="A30" s="12" t="s">
        <v>626</v>
      </c>
      <c r="B30" s="12">
        <v>28</v>
      </c>
      <c r="C30" s="13" t="s">
        <v>627</v>
      </c>
      <c r="D30" s="14">
        <v>86</v>
      </c>
      <c r="E30" s="15"/>
      <c r="F30" s="14"/>
      <c r="G30" s="14"/>
      <c r="H30" s="14"/>
      <c r="I30" s="14"/>
      <c r="J30" s="14"/>
      <c r="M30" s="11">
        <f>D30+E30+F30+G30+H30</f>
        <v>86</v>
      </c>
      <c r="N30">
        <f>M30*0.17</f>
        <v>14.620000000000001</v>
      </c>
      <c r="O30">
        <f>I30*0.15</f>
        <v>0</v>
      </c>
      <c r="P30">
        <f>ROUND(N30+O30,0)</f>
        <v>15</v>
      </c>
    </row>
    <row r="31" spans="1:16" x14ac:dyDescent="0.25">
      <c r="A31" s="12" t="s">
        <v>628</v>
      </c>
      <c r="B31" s="12">
        <v>29</v>
      </c>
      <c r="C31" s="13" t="s">
        <v>629</v>
      </c>
      <c r="D31" s="14">
        <v>86</v>
      </c>
      <c r="E31" s="15"/>
      <c r="F31" s="14"/>
      <c r="G31" s="14"/>
      <c r="H31" s="14"/>
      <c r="I31" s="14"/>
      <c r="J31" s="14"/>
      <c r="M31" s="11">
        <f>D31+E31+F31+G31+H31</f>
        <v>86</v>
      </c>
      <c r="N31">
        <f>M31*0.17</f>
        <v>14.620000000000001</v>
      </c>
      <c r="O31">
        <f>I31*0.15</f>
        <v>0</v>
      </c>
      <c r="P31">
        <f>ROUND(N31+O31,0)</f>
        <v>15</v>
      </c>
    </row>
    <row r="32" spans="1:16" x14ac:dyDescent="0.25">
      <c r="A32" s="12" t="s">
        <v>630</v>
      </c>
      <c r="B32" s="12">
        <v>30</v>
      </c>
      <c r="C32" s="13" t="s">
        <v>631</v>
      </c>
      <c r="D32" s="14">
        <v>98</v>
      </c>
      <c r="E32" s="15"/>
      <c r="F32" s="14"/>
      <c r="G32" s="14"/>
      <c r="H32" s="14"/>
      <c r="I32" s="14"/>
      <c r="J32" s="14"/>
      <c r="M32" s="11">
        <f>D32+E32+F32+G32+H32</f>
        <v>98</v>
      </c>
      <c r="N32">
        <f>M32*0.17</f>
        <v>16.66</v>
      </c>
      <c r="O32">
        <f>I32*0.15</f>
        <v>0</v>
      </c>
      <c r="P32">
        <f>ROUND(N32+O32,0)</f>
        <v>17</v>
      </c>
    </row>
    <row r="33" spans="1:16" x14ac:dyDescent="0.25">
      <c r="A33" s="12" t="s">
        <v>632</v>
      </c>
      <c r="B33" s="12">
        <v>31</v>
      </c>
      <c r="C33" s="13" t="s">
        <v>633</v>
      </c>
      <c r="D33" s="14">
        <v>98</v>
      </c>
      <c r="E33" s="15"/>
      <c r="F33" s="14"/>
      <c r="G33" s="14"/>
      <c r="H33" s="14"/>
      <c r="I33" s="14"/>
      <c r="J33" s="14"/>
      <c r="M33" s="11">
        <f>D33+E33+F33+G33+H33</f>
        <v>98</v>
      </c>
      <c r="N33">
        <f>M33*0.17</f>
        <v>16.66</v>
      </c>
      <c r="O33">
        <f>I33*0.15</f>
        <v>0</v>
      </c>
      <c r="P33">
        <f>ROUND(N33+O33,0)</f>
        <v>17</v>
      </c>
    </row>
    <row r="34" spans="1:16" x14ac:dyDescent="0.25">
      <c r="A34" s="12" t="s">
        <v>634</v>
      </c>
      <c r="B34" s="12">
        <v>32</v>
      </c>
      <c r="C34" s="13" t="s">
        <v>635</v>
      </c>
      <c r="D34" s="14">
        <v>92</v>
      </c>
      <c r="E34" s="15"/>
      <c r="F34" s="14"/>
      <c r="G34" s="14"/>
      <c r="H34" s="14"/>
      <c r="I34" s="14"/>
      <c r="J34" s="14"/>
      <c r="M34" s="11">
        <f>D34+E34+F34+G34+H34</f>
        <v>92</v>
      </c>
      <c r="N34">
        <f>M34*0.17</f>
        <v>15.64</v>
      </c>
      <c r="O34">
        <f>I34*0.15</f>
        <v>0</v>
      </c>
      <c r="P34">
        <f>ROUND(N34+O34,0)</f>
        <v>16</v>
      </c>
    </row>
  </sheetData>
  <sheetProtection algorithmName="SHA-512" hashValue="JMJBfV0JcOlhtv+eqaPCJqgfGZvylfmC4v20KvRBWWcF1L1+p5l3d61i3t1+7H5NduE+HxY51kkSlmOaJlm5OQ==" saltValue="87p4MUu9K45su7w6lBpGYg==" spinCount="100000" sheet="1" objects="1" scenarios="1"/>
  <dataValidations count="32">
    <dataValidation type="whole" allowBlank="1" showInputMessage="1" showErrorMessage="1" errorTitle="Valor fuera de rango" error="Ingrese un valor correcto" sqref="E3" xr:uid="{C9E011BD-ACED-4979-AEA2-E3CF685F2B9F}">
      <formula1>0</formula1>
      <formula2>100</formula2>
    </dataValidation>
    <dataValidation type="whole" allowBlank="1" showInputMessage="1" showErrorMessage="1" errorTitle="Valor fuera de rango" error="Ingrese un valor correcto" sqref="E4" xr:uid="{9214BF62-EBE7-494B-B4E6-D8FDEACDBCC9}">
      <formula1>0</formula1>
      <formula2>100</formula2>
    </dataValidation>
    <dataValidation type="whole" allowBlank="1" showInputMessage="1" showErrorMessage="1" errorTitle="Valor fuera de rango" error="Ingrese un valor correcto" sqref="E5" xr:uid="{E1412E3A-43BE-465B-86B8-F709DE403822}">
      <formula1>0</formula1>
      <formula2>100</formula2>
    </dataValidation>
    <dataValidation type="whole" allowBlank="1" showInputMessage="1" showErrorMessage="1" errorTitle="Valor fuera de rango" error="Ingrese un valor correcto" sqref="E6" xr:uid="{2EFB833F-A32C-4474-B883-48F4A079DBD6}">
      <formula1>0</formula1>
      <formula2>100</formula2>
    </dataValidation>
    <dataValidation type="whole" allowBlank="1" showInputMessage="1" showErrorMessage="1" errorTitle="Valor fuera de rango" error="Ingrese un valor correcto" sqref="E7" xr:uid="{2AC15388-6562-4AE8-AB41-8EBF23B0FB5F}">
      <formula1>0</formula1>
      <formula2>100</formula2>
    </dataValidation>
    <dataValidation type="whole" allowBlank="1" showInputMessage="1" showErrorMessage="1" errorTitle="Valor fuera de rango" error="Ingrese un valor correcto" sqref="E8" xr:uid="{29C69C2E-9825-4653-97C3-EE40AAE820A0}">
      <formula1>0</formula1>
      <formula2>100</formula2>
    </dataValidation>
    <dataValidation type="whole" allowBlank="1" showInputMessage="1" showErrorMessage="1" errorTitle="Valor fuera de rango" error="Ingrese un valor correcto" sqref="E9" xr:uid="{9AB777EB-661E-4555-B75A-D49F666EF172}">
      <formula1>0</formula1>
      <formula2>100</formula2>
    </dataValidation>
    <dataValidation type="whole" allowBlank="1" showInputMessage="1" showErrorMessage="1" errorTitle="Valor fuera de rango" error="Ingrese un valor correcto" sqref="E10" xr:uid="{D1C60F00-E99F-40F6-B0E4-D35525C8478F}">
      <formula1>0</formula1>
      <formula2>100</formula2>
    </dataValidation>
    <dataValidation type="whole" allowBlank="1" showInputMessage="1" showErrorMessage="1" errorTitle="Valor fuera de rango" error="Ingrese un valor correcto" sqref="E11" xr:uid="{59E753A1-AC39-46CA-A6CB-44E06915D134}">
      <formula1>0</formula1>
      <formula2>100</formula2>
    </dataValidation>
    <dataValidation type="whole" allowBlank="1" showInputMessage="1" showErrorMessage="1" errorTitle="Valor fuera de rango" error="Ingrese un valor correcto" sqref="E12" xr:uid="{6AD64725-B97C-4E07-B4CE-51DD0FF4235B}">
      <formula1>0</formula1>
      <formula2>100</formula2>
    </dataValidation>
    <dataValidation type="whole" allowBlank="1" showInputMessage="1" showErrorMessage="1" errorTitle="Valor fuera de rango" error="Ingrese un valor correcto" sqref="E13" xr:uid="{8EB85F6D-0026-4FE9-83D7-DEA8BF72D7C2}">
      <formula1>0</formula1>
      <formula2>100</formula2>
    </dataValidation>
    <dataValidation type="whole" allowBlank="1" showInputMessage="1" showErrorMessage="1" errorTitle="Valor fuera de rango" error="Ingrese un valor correcto" sqref="E14" xr:uid="{DE9F615D-B32C-4F49-AEB0-2888E173627E}">
      <formula1>0</formula1>
      <formula2>100</formula2>
    </dataValidation>
    <dataValidation type="whole" allowBlank="1" showInputMessage="1" showErrorMessage="1" errorTitle="Valor fuera de rango" error="Ingrese un valor correcto" sqref="E15" xr:uid="{C9EA2185-BBEF-4BBB-9B90-7377366736EC}">
      <formula1>0</formula1>
      <formula2>100</formula2>
    </dataValidation>
    <dataValidation type="whole" allowBlank="1" showInputMessage="1" showErrorMessage="1" errorTitle="Valor fuera de rango" error="Ingrese un valor correcto" sqref="E16" xr:uid="{E8F40A49-AACD-4247-B972-925C32336840}">
      <formula1>0</formula1>
      <formula2>100</formula2>
    </dataValidation>
    <dataValidation type="whole" allowBlank="1" showInputMessage="1" showErrorMessage="1" errorTitle="Valor fuera de rango" error="Ingrese un valor correcto" sqref="E17" xr:uid="{9B4A7811-BDE7-4F1A-B5CF-019DE6E5E65A}">
      <formula1>0</formula1>
      <formula2>100</formula2>
    </dataValidation>
    <dataValidation type="whole" allowBlank="1" showInputMessage="1" showErrorMessage="1" errorTitle="Valor fuera de rango" error="Ingrese un valor correcto" sqref="E18" xr:uid="{06380370-3DD5-4833-9C21-F2EADEEBF12F}">
      <formula1>0</formula1>
      <formula2>100</formula2>
    </dataValidation>
    <dataValidation type="whole" allowBlank="1" showInputMessage="1" showErrorMessage="1" errorTitle="Valor fuera de rango" error="Ingrese un valor correcto" sqref="E19" xr:uid="{89DB7E12-2CD9-4B35-BC4E-54EF3E70C857}">
      <formula1>0</formula1>
      <formula2>100</formula2>
    </dataValidation>
    <dataValidation type="whole" allowBlank="1" showInputMessage="1" showErrorMessage="1" errorTitle="Valor fuera de rango" error="Ingrese un valor correcto" sqref="E20" xr:uid="{DBCDF93A-D06C-4DB1-A3DD-ED44299AC63F}">
      <formula1>0</formula1>
      <formula2>100</formula2>
    </dataValidation>
    <dataValidation type="whole" allowBlank="1" showInputMessage="1" showErrorMessage="1" errorTitle="Valor fuera de rango" error="Ingrese un valor correcto" sqref="E21" xr:uid="{B89B1550-BCF8-4A03-9BA9-F68AA51A28CE}">
      <formula1>0</formula1>
      <formula2>100</formula2>
    </dataValidation>
    <dataValidation type="whole" allowBlank="1" showInputMessage="1" showErrorMessage="1" errorTitle="Valor fuera de rango" error="Ingrese un valor correcto" sqref="E22" xr:uid="{1AD4B100-1548-4EBB-A66F-3D60717E94EC}">
      <formula1>0</formula1>
      <formula2>100</formula2>
    </dataValidation>
    <dataValidation type="whole" allowBlank="1" showInputMessage="1" showErrorMessage="1" errorTitle="Valor fuera de rango" error="Ingrese un valor correcto" sqref="E23" xr:uid="{4E9DA995-A400-47E9-8DC8-713C528F0639}">
      <formula1>0</formula1>
      <formula2>100</formula2>
    </dataValidation>
    <dataValidation type="whole" allowBlank="1" showInputMessage="1" showErrorMessage="1" errorTitle="Valor fuera de rango" error="Ingrese un valor correcto" sqref="E24" xr:uid="{15310D1F-5F53-418F-9769-08DC1E4B32A8}">
      <formula1>0</formula1>
      <formula2>100</formula2>
    </dataValidation>
    <dataValidation type="whole" allowBlank="1" showInputMessage="1" showErrorMessage="1" errorTitle="Valor fuera de rango" error="Ingrese un valor correcto" sqref="E25" xr:uid="{027DCA87-B857-4FF9-A345-E528BD05B2C3}">
      <formula1>0</formula1>
      <formula2>100</formula2>
    </dataValidation>
    <dataValidation type="whole" allowBlank="1" showInputMessage="1" showErrorMessage="1" errorTitle="Valor fuera de rango" error="Ingrese un valor correcto" sqref="E26" xr:uid="{164105D9-0DE3-4746-A42E-ADFD03A95F08}">
      <formula1>0</formula1>
      <formula2>100</formula2>
    </dataValidation>
    <dataValidation type="whole" allowBlank="1" showInputMessage="1" showErrorMessage="1" errorTitle="Valor fuera de rango" error="Ingrese un valor correcto" sqref="E27" xr:uid="{152BE823-F322-4DDC-ACEE-7A7F628F173C}">
      <formula1>0</formula1>
      <formula2>100</formula2>
    </dataValidation>
    <dataValidation type="whole" allowBlank="1" showInputMessage="1" showErrorMessage="1" errorTitle="Valor fuera de rango" error="Ingrese un valor correcto" sqref="E28" xr:uid="{8BFC1A78-78F0-4501-988A-828774A68B38}">
      <formula1>0</formula1>
      <formula2>100</formula2>
    </dataValidation>
    <dataValidation type="whole" allowBlank="1" showInputMessage="1" showErrorMessage="1" errorTitle="Valor fuera de rango" error="Ingrese un valor correcto" sqref="E29" xr:uid="{4A8750DA-DE76-4070-BA62-4D92F1E48A39}">
      <formula1>0</formula1>
      <formula2>100</formula2>
    </dataValidation>
    <dataValidation type="whole" allowBlank="1" showInputMessage="1" showErrorMessage="1" errorTitle="Valor fuera de rango" error="Ingrese un valor correcto" sqref="E30" xr:uid="{DBCFC8F9-D7D1-47B4-A9BE-1B2A041CDB40}">
      <formula1>0</formula1>
      <formula2>100</formula2>
    </dataValidation>
    <dataValidation type="whole" allowBlank="1" showInputMessage="1" showErrorMessage="1" errorTitle="Valor fuera de rango" error="Ingrese un valor correcto" sqref="E31" xr:uid="{39700597-8148-40A9-A8D0-BC704C05764B}">
      <formula1>0</formula1>
      <formula2>100</formula2>
    </dataValidation>
    <dataValidation type="whole" allowBlank="1" showInputMessage="1" showErrorMessage="1" errorTitle="Valor fuera de rango" error="Ingrese un valor correcto" sqref="E32" xr:uid="{26C1AC6E-C065-4553-80B4-AB6D4237E29D}">
      <formula1>0</formula1>
      <formula2>100</formula2>
    </dataValidation>
    <dataValidation type="whole" allowBlank="1" showInputMessage="1" showErrorMessage="1" errorTitle="Valor fuera de rango" error="Ingrese un valor correcto" sqref="E33" xr:uid="{23349C83-0BB2-4FF5-ADA4-030338ACB4F5}">
      <formula1>0</formula1>
      <formula2>100</formula2>
    </dataValidation>
    <dataValidation type="whole" allowBlank="1" showInputMessage="1" showErrorMessage="1" errorTitle="Valor fuera de rango" error="Ingrese un valor correcto" sqref="E34" xr:uid="{906CB6C4-8E1D-42BC-98BC-626565157C8D}">
      <formula1>0</formula1>
      <formula2>100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F4753-0F7B-407E-898F-A582A62A81CC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637</v>
      </c>
      <c r="C1" s="1" t="s">
        <v>638</v>
      </c>
      <c r="D1" s="5" t="s">
        <v>701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566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639</v>
      </c>
      <c r="B3" s="12">
        <v>1</v>
      </c>
      <c r="C3" s="13" t="s">
        <v>640</v>
      </c>
      <c r="D3" s="14">
        <v>85</v>
      </c>
      <c r="E3" s="15"/>
      <c r="F3" s="14"/>
      <c r="G3" s="14"/>
      <c r="H3" s="14"/>
      <c r="I3" s="14"/>
      <c r="J3" s="14"/>
      <c r="M3" s="11">
        <f>D3+E3+F3+G3+H3</f>
        <v>85</v>
      </c>
      <c r="N3">
        <f>M3*0.17</f>
        <v>14.450000000000001</v>
      </c>
      <c r="O3">
        <f>I3*0.15</f>
        <v>0</v>
      </c>
      <c r="P3">
        <f>ROUND(N3+O3,0)</f>
        <v>14</v>
      </c>
    </row>
    <row r="4" spans="1:16" x14ac:dyDescent="0.25">
      <c r="A4" s="12" t="s">
        <v>641</v>
      </c>
      <c r="B4" s="12">
        <v>2</v>
      </c>
      <c r="C4" s="13" t="s">
        <v>642</v>
      </c>
      <c r="D4" s="14">
        <v>93</v>
      </c>
      <c r="E4" s="15"/>
      <c r="F4" s="14"/>
      <c r="G4" s="14"/>
      <c r="H4" s="14"/>
      <c r="I4" s="14"/>
      <c r="J4" s="14"/>
      <c r="M4" s="11">
        <f>D4+E4+F4+G4+H4</f>
        <v>93</v>
      </c>
      <c r="N4">
        <f>M4*0.17</f>
        <v>15.81</v>
      </c>
      <c r="O4">
        <f>I4*0.15</f>
        <v>0</v>
      </c>
      <c r="P4">
        <f>ROUND(N4+O4,0)</f>
        <v>16</v>
      </c>
    </row>
    <row r="5" spans="1:16" x14ac:dyDescent="0.25">
      <c r="A5" s="12" t="s">
        <v>643</v>
      </c>
      <c r="B5" s="12">
        <v>3</v>
      </c>
      <c r="C5" s="13" t="s">
        <v>644</v>
      </c>
      <c r="D5" s="14">
        <v>82</v>
      </c>
      <c r="E5" s="15"/>
      <c r="F5" s="14"/>
      <c r="G5" s="14"/>
      <c r="H5" s="14"/>
      <c r="I5" s="14"/>
      <c r="J5" s="14"/>
      <c r="M5" s="11">
        <f>D5+E5+F5+G5+H5</f>
        <v>82</v>
      </c>
      <c r="N5">
        <f>M5*0.17</f>
        <v>13.940000000000001</v>
      </c>
      <c r="O5">
        <f>I5*0.15</f>
        <v>0</v>
      </c>
      <c r="P5">
        <f>ROUND(N5+O5,0)</f>
        <v>14</v>
      </c>
    </row>
    <row r="6" spans="1:16" x14ac:dyDescent="0.25">
      <c r="A6" s="12" t="s">
        <v>645</v>
      </c>
      <c r="B6" s="12">
        <v>4</v>
      </c>
      <c r="C6" s="13" t="s">
        <v>646</v>
      </c>
      <c r="D6" s="14">
        <v>89</v>
      </c>
      <c r="E6" s="15"/>
      <c r="F6" s="14"/>
      <c r="G6" s="14"/>
      <c r="H6" s="14"/>
      <c r="I6" s="14"/>
      <c r="J6" s="14"/>
      <c r="M6" s="11">
        <f>D6+E6+F6+G6+H6</f>
        <v>89</v>
      </c>
      <c r="N6">
        <f>M6*0.17</f>
        <v>15.13</v>
      </c>
      <c r="O6">
        <f>I6*0.15</f>
        <v>0</v>
      </c>
      <c r="P6">
        <f>ROUND(N6+O6,0)</f>
        <v>15</v>
      </c>
    </row>
    <row r="7" spans="1:16" x14ac:dyDescent="0.25">
      <c r="A7" s="12" t="s">
        <v>647</v>
      </c>
      <c r="B7" s="12">
        <v>5</v>
      </c>
      <c r="C7" s="13" t="s">
        <v>648</v>
      </c>
      <c r="D7" s="14">
        <v>96</v>
      </c>
      <c r="E7" s="15"/>
      <c r="F7" s="14"/>
      <c r="G7" s="14"/>
      <c r="H7" s="14"/>
      <c r="I7" s="14"/>
      <c r="J7" s="14"/>
      <c r="M7" s="11">
        <f>D7+E7+F7+G7+H7</f>
        <v>96</v>
      </c>
      <c r="N7">
        <f>M7*0.17</f>
        <v>16.32</v>
      </c>
      <c r="O7">
        <f>I7*0.15</f>
        <v>0</v>
      </c>
      <c r="P7">
        <f>ROUND(N7+O7,0)</f>
        <v>16</v>
      </c>
    </row>
    <row r="8" spans="1:16" x14ac:dyDescent="0.25">
      <c r="A8" s="12" t="s">
        <v>649</v>
      </c>
      <c r="B8" s="12">
        <v>6</v>
      </c>
      <c r="C8" s="13" t="s">
        <v>650</v>
      </c>
      <c r="D8" s="14">
        <v>87</v>
      </c>
      <c r="E8" s="15"/>
      <c r="F8" s="14"/>
      <c r="G8" s="14"/>
      <c r="H8" s="14"/>
      <c r="I8" s="14"/>
      <c r="J8" s="14"/>
      <c r="M8" s="11">
        <f>D8+E8+F8+G8+H8</f>
        <v>87</v>
      </c>
      <c r="N8">
        <f>M8*0.17</f>
        <v>14.790000000000001</v>
      </c>
      <c r="O8">
        <f>I8*0.15</f>
        <v>0</v>
      </c>
      <c r="P8">
        <f>ROUND(N8+O8,0)</f>
        <v>15</v>
      </c>
    </row>
    <row r="9" spans="1:16" x14ac:dyDescent="0.25">
      <c r="A9" s="12" t="s">
        <v>651</v>
      </c>
      <c r="B9" s="12">
        <v>7</v>
      </c>
      <c r="C9" s="13" t="s">
        <v>652</v>
      </c>
      <c r="D9" s="14">
        <v>82</v>
      </c>
      <c r="E9" s="15"/>
      <c r="F9" s="14"/>
      <c r="G9" s="14"/>
      <c r="H9" s="14"/>
      <c r="I9" s="14"/>
      <c r="J9" s="14"/>
      <c r="M9" s="11">
        <f>D9+E9+F9+G9+H9</f>
        <v>82</v>
      </c>
      <c r="N9">
        <f>M9*0.17</f>
        <v>13.940000000000001</v>
      </c>
      <c r="O9">
        <f>I9*0.15</f>
        <v>0</v>
      </c>
      <c r="P9">
        <f>ROUND(N9+O9,0)</f>
        <v>14</v>
      </c>
    </row>
    <row r="10" spans="1:16" x14ac:dyDescent="0.25">
      <c r="A10" s="12" t="s">
        <v>653</v>
      </c>
      <c r="B10" s="12">
        <v>8</v>
      </c>
      <c r="C10" s="13" t="s">
        <v>654</v>
      </c>
      <c r="D10" s="14">
        <v>84</v>
      </c>
      <c r="E10" s="15"/>
      <c r="F10" s="14"/>
      <c r="G10" s="14"/>
      <c r="H10" s="14"/>
      <c r="I10" s="14"/>
      <c r="J10" s="14"/>
      <c r="M10" s="11">
        <f>D10+E10+F10+G10+H10</f>
        <v>84</v>
      </c>
      <c r="N10">
        <f>M10*0.17</f>
        <v>14.280000000000001</v>
      </c>
      <c r="O10">
        <f>I10*0.15</f>
        <v>0</v>
      </c>
      <c r="P10">
        <f>ROUND(N10+O10,0)</f>
        <v>14</v>
      </c>
    </row>
    <row r="11" spans="1:16" x14ac:dyDescent="0.25">
      <c r="A11" s="12" t="s">
        <v>655</v>
      </c>
      <c r="B11" s="12">
        <v>9</v>
      </c>
      <c r="C11" s="13" t="s">
        <v>656</v>
      </c>
      <c r="D11" s="14">
        <v>87</v>
      </c>
      <c r="E11" s="15"/>
      <c r="F11" s="14"/>
      <c r="G11" s="14"/>
      <c r="H11" s="14"/>
      <c r="I11" s="14"/>
      <c r="J11" s="14"/>
      <c r="M11" s="11">
        <f>D11+E11+F11+G11+H11</f>
        <v>87</v>
      </c>
      <c r="N11">
        <f>M11*0.17</f>
        <v>14.790000000000001</v>
      </c>
      <c r="O11">
        <f>I11*0.15</f>
        <v>0</v>
      </c>
      <c r="P11">
        <f>ROUND(N11+O11,0)</f>
        <v>15</v>
      </c>
    </row>
    <row r="12" spans="1:16" x14ac:dyDescent="0.25">
      <c r="A12" s="12" t="s">
        <v>657</v>
      </c>
      <c r="B12" s="12">
        <v>10</v>
      </c>
      <c r="C12" s="13" t="s">
        <v>658</v>
      </c>
      <c r="D12" s="14">
        <v>89</v>
      </c>
      <c r="E12" s="15"/>
      <c r="F12" s="14"/>
      <c r="G12" s="14"/>
      <c r="H12" s="14"/>
      <c r="I12" s="14"/>
      <c r="J12" s="14"/>
      <c r="M12" s="11">
        <f>D12+E12+F12+G12+H12</f>
        <v>89</v>
      </c>
      <c r="N12">
        <f>M12*0.17</f>
        <v>15.13</v>
      </c>
      <c r="O12">
        <f>I12*0.15</f>
        <v>0</v>
      </c>
      <c r="P12">
        <f>ROUND(N12+O12,0)</f>
        <v>15</v>
      </c>
    </row>
    <row r="13" spans="1:16" x14ac:dyDescent="0.25">
      <c r="A13" s="12" t="s">
        <v>659</v>
      </c>
      <c r="B13" s="12">
        <v>11</v>
      </c>
      <c r="C13" s="13" t="s">
        <v>660</v>
      </c>
      <c r="D13" s="14">
        <v>72</v>
      </c>
      <c r="E13" s="15"/>
      <c r="F13" s="14"/>
      <c r="G13" s="14"/>
      <c r="H13" s="14"/>
      <c r="I13" s="14"/>
      <c r="J13" s="14"/>
      <c r="M13" s="11">
        <f>D13+E13+F13+G13+H13</f>
        <v>72</v>
      </c>
      <c r="N13">
        <f>M13*0.17</f>
        <v>12.24</v>
      </c>
      <c r="O13">
        <f>I13*0.15</f>
        <v>0</v>
      </c>
      <c r="P13">
        <f>ROUND(N13+O13,0)</f>
        <v>12</v>
      </c>
    </row>
    <row r="14" spans="1:16" x14ac:dyDescent="0.25">
      <c r="A14" s="12" t="s">
        <v>661</v>
      </c>
      <c r="B14" s="12">
        <v>12</v>
      </c>
      <c r="C14" s="13" t="s">
        <v>662</v>
      </c>
      <c r="D14" s="14">
        <v>87</v>
      </c>
      <c r="E14" s="15"/>
      <c r="F14" s="14"/>
      <c r="G14" s="14"/>
      <c r="H14" s="14"/>
      <c r="I14" s="14"/>
      <c r="J14" s="14"/>
      <c r="M14" s="11">
        <f>D14+E14+F14+G14+H14</f>
        <v>87</v>
      </c>
      <c r="N14">
        <f>M14*0.17</f>
        <v>14.790000000000001</v>
      </c>
      <c r="O14">
        <f>I14*0.15</f>
        <v>0</v>
      </c>
      <c r="P14">
        <f>ROUND(N14+O14,0)</f>
        <v>15</v>
      </c>
    </row>
    <row r="15" spans="1:16" x14ac:dyDescent="0.25">
      <c r="A15" s="12" t="s">
        <v>663</v>
      </c>
      <c r="B15" s="12">
        <v>13</v>
      </c>
      <c r="C15" s="13" t="s">
        <v>664</v>
      </c>
      <c r="D15" s="14">
        <v>96</v>
      </c>
      <c r="E15" s="15"/>
      <c r="F15" s="14"/>
      <c r="G15" s="14"/>
      <c r="H15" s="14"/>
      <c r="I15" s="14"/>
      <c r="J15" s="14"/>
      <c r="M15" s="11">
        <f>D15+E15+F15+G15+H15</f>
        <v>96</v>
      </c>
      <c r="N15">
        <f>M15*0.17</f>
        <v>16.32</v>
      </c>
      <c r="O15">
        <f>I15*0.15</f>
        <v>0</v>
      </c>
      <c r="P15">
        <f>ROUND(N15+O15,0)</f>
        <v>16</v>
      </c>
    </row>
    <row r="16" spans="1:16" x14ac:dyDescent="0.25">
      <c r="A16" s="12" t="s">
        <v>665</v>
      </c>
      <c r="B16" s="12">
        <v>14</v>
      </c>
      <c r="C16" s="13" t="s">
        <v>666</v>
      </c>
      <c r="D16" s="14">
        <v>80</v>
      </c>
      <c r="E16" s="15"/>
      <c r="F16" s="14"/>
      <c r="G16" s="14"/>
      <c r="H16" s="14"/>
      <c r="I16" s="14"/>
      <c r="J16" s="14"/>
      <c r="M16" s="11">
        <f>D16+E16+F16+G16+H16</f>
        <v>80</v>
      </c>
      <c r="N16">
        <f>M16*0.17</f>
        <v>13.600000000000001</v>
      </c>
      <c r="O16">
        <f>I16*0.15</f>
        <v>0</v>
      </c>
      <c r="P16">
        <f>ROUND(N16+O16,0)</f>
        <v>14</v>
      </c>
    </row>
    <row r="17" spans="1:16" x14ac:dyDescent="0.25">
      <c r="A17" s="12" t="s">
        <v>667</v>
      </c>
      <c r="B17" s="12">
        <v>15</v>
      </c>
      <c r="C17" s="13" t="s">
        <v>668</v>
      </c>
      <c r="D17" s="14">
        <v>84</v>
      </c>
      <c r="E17" s="15"/>
      <c r="F17" s="14"/>
      <c r="G17" s="14"/>
      <c r="H17" s="14"/>
      <c r="I17" s="14"/>
      <c r="J17" s="14"/>
      <c r="M17" s="11">
        <f>D17+E17+F17+G17+H17</f>
        <v>84</v>
      </c>
      <c r="N17">
        <f>M17*0.17</f>
        <v>14.280000000000001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669</v>
      </c>
      <c r="B18" s="12">
        <v>16</v>
      </c>
      <c r="C18" s="13" t="s">
        <v>670</v>
      </c>
      <c r="D18" s="14">
        <v>87</v>
      </c>
      <c r="E18" s="15"/>
      <c r="F18" s="14"/>
      <c r="G18" s="14"/>
      <c r="H18" s="14"/>
      <c r="I18" s="14"/>
      <c r="J18" s="14"/>
      <c r="M18" s="11">
        <f>D18+E18+F18+G18+H18</f>
        <v>87</v>
      </c>
      <c r="N18">
        <f>M18*0.17</f>
        <v>14.790000000000001</v>
      </c>
      <c r="O18">
        <f>I18*0.15</f>
        <v>0</v>
      </c>
      <c r="P18">
        <f>ROUND(N18+O18,0)</f>
        <v>15</v>
      </c>
    </row>
    <row r="19" spans="1:16" x14ac:dyDescent="0.25">
      <c r="A19" s="12" t="s">
        <v>671</v>
      </c>
      <c r="B19" s="12">
        <v>17</v>
      </c>
      <c r="C19" s="13" t="s">
        <v>672</v>
      </c>
      <c r="D19" s="14">
        <v>70</v>
      </c>
      <c r="E19" s="15"/>
      <c r="F19" s="14"/>
      <c r="G19" s="14"/>
      <c r="H19" s="14"/>
      <c r="I19" s="14"/>
      <c r="J19" s="14"/>
      <c r="M19" s="11">
        <f>D19+E19+F19+G19+H19</f>
        <v>70</v>
      </c>
      <c r="N19">
        <f>M19*0.17</f>
        <v>11.9</v>
      </c>
      <c r="O19">
        <f>I19*0.15</f>
        <v>0</v>
      </c>
      <c r="P19">
        <f>ROUND(N19+O19,0)</f>
        <v>12</v>
      </c>
    </row>
    <row r="20" spans="1:16" x14ac:dyDescent="0.25">
      <c r="A20" s="12" t="s">
        <v>673</v>
      </c>
      <c r="B20" s="12">
        <v>18</v>
      </c>
      <c r="C20" s="13" t="s">
        <v>674</v>
      </c>
      <c r="D20" s="14">
        <v>84</v>
      </c>
      <c r="E20" s="15"/>
      <c r="F20" s="14"/>
      <c r="G20" s="14"/>
      <c r="H20" s="14"/>
      <c r="I20" s="14"/>
      <c r="J20" s="14"/>
      <c r="M20" s="11">
        <f>D20+E20+F20+G20+H20</f>
        <v>84</v>
      </c>
      <c r="N20">
        <f>M20*0.17</f>
        <v>14.280000000000001</v>
      </c>
      <c r="O20">
        <f>I20*0.15</f>
        <v>0</v>
      </c>
      <c r="P20">
        <f>ROUND(N20+O20,0)</f>
        <v>14</v>
      </c>
    </row>
    <row r="21" spans="1:16" x14ac:dyDescent="0.25">
      <c r="A21" s="12" t="s">
        <v>675</v>
      </c>
      <c r="B21" s="12">
        <v>19</v>
      </c>
      <c r="C21" s="13" t="s">
        <v>676</v>
      </c>
      <c r="D21" s="14">
        <v>93</v>
      </c>
      <c r="E21" s="15"/>
      <c r="F21" s="14"/>
      <c r="G21" s="14"/>
      <c r="H21" s="14"/>
      <c r="I21" s="14"/>
      <c r="J21" s="14"/>
      <c r="M21" s="11">
        <f>D21+E21+F21+G21+H21</f>
        <v>93</v>
      </c>
      <c r="N21">
        <f>M21*0.17</f>
        <v>15.81</v>
      </c>
      <c r="O21">
        <f>I21*0.15</f>
        <v>0</v>
      </c>
      <c r="P21">
        <f>ROUND(N21+O21,0)</f>
        <v>16</v>
      </c>
    </row>
    <row r="22" spans="1:16" x14ac:dyDescent="0.25">
      <c r="A22" s="12" t="s">
        <v>677</v>
      </c>
      <c r="B22" s="12">
        <v>20</v>
      </c>
      <c r="C22" s="13" t="s">
        <v>678</v>
      </c>
      <c r="D22" s="14">
        <v>90</v>
      </c>
      <c r="E22" s="15"/>
      <c r="F22" s="14"/>
      <c r="G22" s="14"/>
      <c r="H22" s="14"/>
      <c r="I22" s="14"/>
      <c r="J22" s="14"/>
      <c r="M22" s="11">
        <f>D22+E22+F22+G22+H22</f>
        <v>90</v>
      </c>
      <c r="N22">
        <f>M22*0.17</f>
        <v>15.3</v>
      </c>
      <c r="O22">
        <f>I22*0.15</f>
        <v>0</v>
      </c>
      <c r="P22">
        <f>ROUND(N22+O22,0)</f>
        <v>15</v>
      </c>
    </row>
    <row r="23" spans="1:16" x14ac:dyDescent="0.25">
      <c r="A23" s="12" t="s">
        <v>679</v>
      </c>
      <c r="B23" s="12">
        <v>21</v>
      </c>
      <c r="C23" s="13" t="s">
        <v>680</v>
      </c>
      <c r="D23" s="14">
        <v>83</v>
      </c>
      <c r="E23" s="15"/>
      <c r="F23" s="14"/>
      <c r="G23" s="14"/>
      <c r="H23" s="14"/>
      <c r="I23" s="14"/>
      <c r="J23" s="14"/>
      <c r="M23" s="11">
        <f>D23+E23+F23+G23+H23</f>
        <v>83</v>
      </c>
      <c r="N23">
        <f>M23*0.17</f>
        <v>14.110000000000001</v>
      </c>
      <c r="O23">
        <f>I23*0.15</f>
        <v>0</v>
      </c>
      <c r="P23">
        <f>ROUND(N23+O23,0)</f>
        <v>14</v>
      </c>
    </row>
    <row r="24" spans="1:16" x14ac:dyDescent="0.25">
      <c r="A24" s="12" t="s">
        <v>681</v>
      </c>
      <c r="B24" s="12">
        <v>22</v>
      </c>
      <c r="C24" s="13" t="s">
        <v>682</v>
      </c>
      <c r="D24" s="14">
        <v>87</v>
      </c>
      <c r="E24" s="15"/>
      <c r="F24" s="14"/>
      <c r="G24" s="14"/>
      <c r="H24" s="14"/>
      <c r="I24" s="14"/>
      <c r="J24" s="14"/>
      <c r="M24" s="11">
        <f>D24+E24+F24+G24+H24</f>
        <v>87</v>
      </c>
      <c r="N24">
        <f>M24*0.17</f>
        <v>14.790000000000001</v>
      </c>
      <c r="O24">
        <f>I24*0.15</f>
        <v>0</v>
      </c>
      <c r="P24">
        <f>ROUND(N24+O24,0)</f>
        <v>15</v>
      </c>
    </row>
    <row r="25" spans="1:16" x14ac:dyDescent="0.25">
      <c r="A25" s="12" t="s">
        <v>683</v>
      </c>
      <c r="B25" s="12">
        <v>23</v>
      </c>
      <c r="C25" s="13" t="s">
        <v>684</v>
      </c>
      <c r="D25" s="14">
        <v>87</v>
      </c>
      <c r="E25" s="15"/>
      <c r="F25" s="14"/>
      <c r="G25" s="14"/>
      <c r="H25" s="14"/>
      <c r="I25" s="14"/>
      <c r="J25" s="14"/>
      <c r="M25" s="11">
        <f>D25+E25+F25+G25+H25</f>
        <v>87</v>
      </c>
      <c r="N25">
        <f>M25*0.17</f>
        <v>14.790000000000001</v>
      </c>
      <c r="O25">
        <f>I25*0.15</f>
        <v>0</v>
      </c>
      <c r="P25">
        <f>ROUND(N25+O25,0)</f>
        <v>15</v>
      </c>
    </row>
    <row r="26" spans="1:16" x14ac:dyDescent="0.25">
      <c r="A26" s="12" t="s">
        <v>685</v>
      </c>
      <c r="B26" s="12">
        <v>24</v>
      </c>
      <c r="C26" s="13" t="s">
        <v>686</v>
      </c>
      <c r="D26" s="14">
        <v>74</v>
      </c>
      <c r="E26" s="15"/>
      <c r="F26" s="14"/>
      <c r="G26" s="14"/>
      <c r="H26" s="14"/>
      <c r="I26" s="14"/>
      <c r="J26" s="14"/>
      <c r="M26" s="11">
        <f>D26+E26+F26+G26+H26</f>
        <v>74</v>
      </c>
      <c r="N26">
        <f>M26*0.17</f>
        <v>12.58</v>
      </c>
      <c r="O26">
        <f>I26*0.15</f>
        <v>0</v>
      </c>
      <c r="P26">
        <f>ROUND(N26+O26,0)</f>
        <v>13</v>
      </c>
    </row>
    <row r="27" spans="1:16" x14ac:dyDescent="0.25">
      <c r="A27" s="12" t="s">
        <v>687</v>
      </c>
      <c r="B27" s="12">
        <v>25</v>
      </c>
      <c r="C27" s="13" t="s">
        <v>688</v>
      </c>
      <c r="D27" s="14">
        <v>92</v>
      </c>
      <c r="E27" s="15"/>
      <c r="F27" s="14"/>
      <c r="G27" s="14"/>
      <c r="H27" s="14"/>
      <c r="I27" s="14"/>
      <c r="J27" s="14"/>
      <c r="M27" s="11">
        <f>D27+E27+F27+G27+H27</f>
        <v>92</v>
      </c>
      <c r="N27">
        <f>M27*0.17</f>
        <v>15.64</v>
      </c>
      <c r="O27">
        <f>I27*0.15</f>
        <v>0</v>
      </c>
      <c r="P27">
        <f>ROUND(N27+O27,0)</f>
        <v>16</v>
      </c>
    </row>
    <row r="28" spans="1:16" x14ac:dyDescent="0.25">
      <c r="A28" s="12" t="s">
        <v>689</v>
      </c>
      <c r="B28" s="12">
        <v>26</v>
      </c>
      <c r="C28" s="13" t="s">
        <v>690</v>
      </c>
      <c r="D28" s="14">
        <v>98</v>
      </c>
      <c r="E28" s="15"/>
      <c r="F28" s="14"/>
      <c r="G28" s="14"/>
      <c r="H28" s="14"/>
      <c r="I28" s="14"/>
      <c r="J28" s="14"/>
      <c r="M28" s="11">
        <f>D28+E28+F28+G28+H28</f>
        <v>98</v>
      </c>
      <c r="N28">
        <f>M28*0.17</f>
        <v>16.66</v>
      </c>
      <c r="O28">
        <f>I28*0.15</f>
        <v>0</v>
      </c>
      <c r="P28">
        <f>ROUND(N28+O28,0)</f>
        <v>17</v>
      </c>
    </row>
    <row r="29" spans="1:16" x14ac:dyDescent="0.25">
      <c r="A29" s="12" t="s">
        <v>691</v>
      </c>
      <c r="B29" s="12">
        <v>27</v>
      </c>
      <c r="C29" s="13" t="s">
        <v>692</v>
      </c>
      <c r="D29" s="14">
        <v>86</v>
      </c>
      <c r="E29" s="15"/>
      <c r="F29" s="14"/>
      <c r="G29" s="14"/>
      <c r="H29" s="14"/>
      <c r="I29" s="14"/>
      <c r="J29" s="14"/>
      <c r="M29" s="11">
        <f>D29+E29+F29+G29+H29</f>
        <v>86</v>
      </c>
      <c r="N29">
        <f>M29*0.17</f>
        <v>14.620000000000001</v>
      </c>
      <c r="O29">
        <f>I29*0.15</f>
        <v>0</v>
      </c>
      <c r="P29">
        <f>ROUND(N29+O29,0)</f>
        <v>15</v>
      </c>
    </row>
    <row r="30" spans="1:16" x14ac:dyDescent="0.25">
      <c r="A30" s="12" t="s">
        <v>693</v>
      </c>
      <c r="B30" s="12">
        <v>28</v>
      </c>
      <c r="C30" s="13" t="s">
        <v>694</v>
      </c>
      <c r="D30" s="14">
        <v>98</v>
      </c>
      <c r="E30" s="15"/>
      <c r="F30" s="14"/>
      <c r="G30" s="14"/>
      <c r="H30" s="14"/>
      <c r="I30" s="14"/>
      <c r="J30" s="14"/>
      <c r="M30" s="11">
        <f>D30+E30+F30+G30+H30</f>
        <v>98</v>
      </c>
      <c r="N30">
        <f>M30*0.17</f>
        <v>16.66</v>
      </c>
      <c r="O30">
        <f>I30*0.15</f>
        <v>0</v>
      </c>
      <c r="P30">
        <f>ROUND(N30+O30,0)</f>
        <v>17</v>
      </c>
    </row>
    <row r="31" spans="1:16" x14ac:dyDescent="0.25">
      <c r="A31" s="12" t="s">
        <v>695</v>
      </c>
      <c r="B31" s="12">
        <v>29</v>
      </c>
      <c r="C31" s="13" t="s">
        <v>696</v>
      </c>
      <c r="D31" s="14">
        <v>66</v>
      </c>
      <c r="E31" s="15"/>
      <c r="F31" s="14"/>
      <c r="G31" s="14"/>
      <c r="H31" s="14"/>
      <c r="I31" s="14"/>
      <c r="J31" s="14"/>
      <c r="M31" s="11">
        <f>D31+E31+F31+G31+H31</f>
        <v>66</v>
      </c>
      <c r="N31">
        <f>M31*0.17</f>
        <v>11.22</v>
      </c>
      <c r="O31">
        <f>I31*0.15</f>
        <v>0</v>
      </c>
      <c r="P31">
        <f>ROUND(N31+O31,0)</f>
        <v>11</v>
      </c>
    </row>
    <row r="32" spans="1:16" x14ac:dyDescent="0.25">
      <c r="A32" s="12" t="s">
        <v>697</v>
      </c>
      <c r="B32" s="12">
        <v>30</v>
      </c>
      <c r="C32" s="13" t="s">
        <v>698</v>
      </c>
      <c r="D32" s="14">
        <v>82</v>
      </c>
      <c r="E32" s="15"/>
      <c r="F32" s="14"/>
      <c r="G32" s="14"/>
      <c r="H32" s="14"/>
      <c r="I32" s="14"/>
      <c r="J32" s="14"/>
      <c r="M32" s="11">
        <f>D32+E32+F32+G32+H32</f>
        <v>82</v>
      </c>
      <c r="N32">
        <f>M32*0.17</f>
        <v>13.940000000000001</v>
      </c>
      <c r="O32">
        <f>I32*0.15</f>
        <v>0</v>
      </c>
      <c r="P32">
        <f>ROUND(N32+O32,0)</f>
        <v>14</v>
      </c>
    </row>
    <row r="33" spans="1:16" x14ac:dyDescent="0.25">
      <c r="A33" s="12" t="s">
        <v>699</v>
      </c>
      <c r="B33" s="12">
        <v>31</v>
      </c>
      <c r="C33" s="13" t="s">
        <v>700</v>
      </c>
      <c r="D33" s="14">
        <v>84</v>
      </c>
      <c r="E33" s="15"/>
      <c r="F33" s="14"/>
      <c r="G33" s="14"/>
      <c r="H33" s="14"/>
      <c r="I33" s="14"/>
      <c r="J33" s="14"/>
      <c r="M33" s="11">
        <f>D33+E33+F33+G33+H33</f>
        <v>84</v>
      </c>
      <c r="N33">
        <f>M33*0.17</f>
        <v>14.280000000000001</v>
      </c>
      <c r="O33">
        <f>I33*0.15</f>
        <v>0</v>
      </c>
      <c r="P33">
        <f>ROUND(N33+O33,0)</f>
        <v>14</v>
      </c>
    </row>
  </sheetData>
  <sheetProtection algorithmName="SHA-512" hashValue="offDhZ1AwOonMEQai+FUKvalrFYW3SuD2UvHRIH+pTIc9V3ZdHREt4qDQPsv2b1cfOLEJgZOLXnJF/0OxvTOIw==" saltValue="yFShA61EaHh+UyuTZFhI7A==" spinCount="100000" sheet="1" objects="1" scenarios="1"/>
  <dataValidations count="31">
    <dataValidation type="whole" allowBlank="1" showInputMessage="1" showErrorMessage="1" errorTitle="Valor fuera de rango" error="Ingrese un valor correcto" sqref="E3" xr:uid="{27C12493-C676-408E-AAC8-A5FC02ADBE7F}">
      <formula1>0</formula1>
      <formula2>100</formula2>
    </dataValidation>
    <dataValidation type="whole" allowBlank="1" showInputMessage="1" showErrorMessage="1" errorTitle="Valor fuera de rango" error="Ingrese un valor correcto" sqref="E4" xr:uid="{F2F3401F-FBAA-4CAD-BD75-DFB8B6A7DEA7}">
      <formula1>0</formula1>
      <formula2>100</formula2>
    </dataValidation>
    <dataValidation type="whole" allowBlank="1" showInputMessage="1" showErrorMessage="1" errorTitle="Valor fuera de rango" error="Ingrese un valor correcto" sqref="E5" xr:uid="{3D869DE0-2BDC-4F67-ACDE-23002F43BD17}">
      <formula1>0</formula1>
      <formula2>100</formula2>
    </dataValidation>
    <dataValidation type="whole" allowBlank="1" showInputMessage="1" showErrorMessage="1" errorTitle="Valor fuera de rango" error="Ingrese un valor correcto" sqref="E6" xr:uid="{E529D979-AE5A-4207-8558-14D0E1115EAC}">
      <formula1>0</formula1>
      <formula2>100</formula2>
    </dataValidation>
    <dataValidation type="whole" allowBlank="1" showInputMessage="1" showErrorMessage="1" errorTitle="Valor fuera de rango" error="Ingrese un valor correcto" sqref="E7" xr:uid="{810D99C2-B0F7-4298-B070-767E129F1B89}">
      <formula1>0</formula1>
      <formula2>100</formula2>
    </dataValidation>
    <dataValidation type="whole" allowBlank="1" showInputMessage="1" showErrorMessage="1" errorTitle="Valor fuera de rango" error="Ingrese un valor correcto" sqref="E8" xr:uid="{EFAB8A0B-D04F-4E4D-B3CB-7D52B3A6A87B}">
      <formula1>0</formula1>
      <formula2>100</formula2>
    </dataValidation>
    <dataValidation type="whole" allowBlank="1" showInputMessage="1" showErrorMessage="1" errorTitle="Valor fuera de rango" error="Ingrese un valor correcto" sqref="E9" xr:uid="{D105C047-8132-495A-B07E-55565C239143}">
      <formula1>0</formula1>
      <formula2>100</formula2>
    </dataValidation>
    <dataValidation type="whole" allowBlank="1" showInputMessage="1" showErrorMessage="1" errorTitle="Valor fuera de rango" error="Ingrese un valor correcto" sqref="E10" xr:uid="{2252A035-DFEB-4571-A3EC-D4398B96FE75}">
      <formula1>0</formula1>
      <formula2>100</formula2>
    </dataValidation>
    <dataValidation type="whole" allowBlank="1" showInputMessage="1" showErrorMessage="1" errorTitle="Valor fuera de rango" error="Ingrese un valor correcto" sqref="E11" xr:uid="{33F8614C-4804-4B4D-BEED-FA7057C1979C}">
      <formula1>0</formula1>
      <formula2>100</formula2>
    </dataValidation>
    <dataValidation type="whole" allowBlank="1" showInputMessage="1" showErrorMessage="1" errorTitle="Valor fuera de rango" error="Ingrese un valor correcto" sqref="E12" xr:uid="{AD37A425-4753-42D6-845B-FE84A92A8EDA}">
      <formula1>0</formula1>
      <formula2>100</formula2>
    </dataValidation>
    <dataValidation type="whole" allowBlank="1" showInputMessage="1" showErrorMessage="1" errorTitle="Valor fuera de rango" error="Ingrese un valor correcto" sqref="E13" xr:uid="{AE71D5FA-4BD2-45C4-9670-01241D71385F}">
      <formula1>0</formula1>
      <formula2>100</formula2>
    </dataValidation>
    <dataValidation type="whole" allowBlank="1" showInputMessage="1" showErrorMessage="1" errorTitle="Valor fuera de rango" error="Ingrese un valor correcto" sqref="E14" xr:uid="{E532E7F2-2CD0-4C43-9F14-A969CA587D43}">
      <formula1>0</formula1>
      <formula2>100</formula2>
    </dataValidation>
    <dataValidation type="whole" allowBlank="1" showInputMessage="1" showErrorMessage="1" errorTitle="Valor fuera de rango" error="Ingrese un valor correcto" sqref="E15" xr:uid="{DCA1DEE6-4CEF-49B0-9AB1-58560FA0765C}">
      <formula1>0</formula1>
      <formula2>100</formula2>
    </dataValidation>
    <dataValidation type="whole" allowBlank="1" showInputMessage="1" showErrorMessage="1" errorTitle="Valor fuera de rango" error="Ingrese un valor correcto" sqref="E16" xr:uid="{B6EB44DA-1850-4D44-9281-FA132F93FF4B}">
      <formula1>0</formula1>
      <formula2>100</formula2>
    </dataValidation>
    <dataValidation type="whole" allowBlank="1" showInputMessage="1" showErrorMessage="1" errorTitle="Valor fuera de rango" error="Ingrese un valor correcto" sqref="E17" xr:uid="{37971165-3480-4922-94C1-7595E60E2930}">
      <formula1>0</formula1>
      <formula2>100</formula2>
    </dataValidation>
    <dataValidation type="whole" allowBlank="1" showInputMessage="1" showErrorMessage="1" errorTitle="Valor fuera de rango" error="Ingrese un valor correcto" sqref="E18" xr:uid="{06652805-FBEC-43BE-9F8D-8D9B98B294C9}">
      <formula1>0</formula1>
      <formula2>100</formula2>
    </dataValidation>
    <dataValidation type="whole" allowBlank="1" showInputMessage="1" showErrorMessage="1" errorTitle="Valor fuera de rango" error="Ingrese un valor correcto" sqref="E19" xr:uid="{312B9687-6460-4F78-B843-DAB017D37597}">
      <formula1>0</formula1>
      <formula2>100</formula2>
    </dataValidation>
    <dataValidation type="whole" allowBlank="1" showInputMessage="1" showErrorMessage="1" errorTitle="Valor fuera de rango" error="Ingrese un valor correcto" sqref="E20" xr:uid="{95B36381-5E75-4AA2-A2E2-68F5FFC18BD8}">
      <formula1>0</formula1>
      <formula2>100</formula2>
    </dataValidation>
    <dataValidation type="whole" allowBlank="1" showInputMessage="1" showErrorMessage="1" errorTitle="Valor fuera de rango" error="Ingrese un valor correcto" sqref="E21" xr:uid="{E9EB31A1-0A82-4C8A-841E-353D8D58C0E3}">
      <formula1>0</formula1>
      <formula2>100</formula2>
    </dataValidation>
    <dataValidation type="whole" allowBlank="1" showInputMessage="1" showErrorMessage="1" errorTitle="Valor fuera de rango" error="Ingrese un valor correcto" sqref="E22" xr:uid="{1456C4BA-C2A7-4AC2-AC42-0400C8DC8DD2}">
      <formula1>0</formula1>
      <formula2>100</formula2>
    </dataValidation>
    <dataValidation type="whole" allowBlank="1" showInputMessage="1" showErrorMessage="1" errorTitle="Valor fuera de rango" error="Ingrese un valor correcto" sqref="E23" xr:uid="{3D2F5E72-FA17-4443-A89A-9D44DB23CFBE}">
      <formula1>0</formula1>
      <formula2>100</formula2>
    </dataValidation>
    <dataValidation type="whole" allowBlank="1" showInputMessage="1" showErrorMessage="1" errorTitle="Valor fuera de rango" error="Ingrese un valor correcto" sqref="E24" xr:uid="{A5653F58-1180-4351-8858-33E8D69BA275}">
      <formula1>0</formula1>
      <formula2>100</formula2>
    </dataValidation>
    <dataValidation type="whole" allowBlank="1" showInputMessage="1" showErrorMessage="1" errorTitle="Valor fuera de rango" error="Ingrese un valor correcto" sqref="E25" xr:uid="{0594A8E3-1885-470F-B50B-3C6D8DD4432C}">
      <formula1>0</formula1>
      <formula2>100</formula2>
    </dataValidation>
    <dataValidation type="whole" allowBlank="1" showInputMessage="1" showErrorMessage="1" errorTitle="Valor fuera de rango" error="Ingrese un valor correcto" sqref="E26" xr:uid="{8087C04C-F39B-4E4D-9EB8-2F56795E156C}">
      <formula1>0</formula1>
      <formula2>100</formula2>
    </dataValidation>
    <dataValidation type="whole" allowBlank="1" showInputMessage="1" showErrorMessage="1" errorTitle="Valor fuera de rango" error="Ingrese un valor correcto" sqref="E27" xr:uid="{5082FCA0-5D69-4C5B-9CD7-C62FC1495687}">
      <formula1>0</formula1>
      <formula2>100</formula2>
    </dataValidation>
    <dataValidation type="whole" allowBlank="1" showInputMessage="1" showErrorMessage="1" errorTitle="Valor fuera de rango" error="Ingrese un valor correcto" sqref="E28" xr:uid="{D03FA620-9F1A-4935-975A-549A53FD3FE2}">
      <formula1>0</formula1>
      <formula2>100</formula2>
    </dataValidation>
    <dataValidation type="whole" allowBlank="1" showInputMessage="1" showErrorMessage="1" errorTitle="Valor fuera de rango" error="Ingrese un valor correcto" sqref="E29" xr:uid="{5211E5A8-AB82-40FA-89E7-AF82A99F031F}">
      <formula1>0</formula1>
      <formula2>100</formula2>
    </dataValidation>
    <dataValidation type="whole" allowBlank="1" showInputMessage="1" showErrorMessage="1" errorTitle="Valor fuera de rango" error="Ingrese un valor correcto" sqref="E30" xr:uid="{3553DEF7-6170-47A9-A99A-F72364FF1AB8}">
      <formula1>0</formula1>
      <formula2>100</formula2>
    </dataValidation>
    <dataValidation type="whole" allowBlank="1" showInputMessage="1" showErrorMessage="1" errorTitle="Valor fuera de rango" error="Ingrese un valor correcto" sqref="E31" xr:uid="{AAC9BC34-E045-49B5-AF95-696C74935A7F}">
      <formula1>0</formula1>
      <formula2>100</formula2>
    </dataValidation>
    <dataValidation type="whole" allowBlank="1" showInputMessage="1" showErrorMessage="1" errorTitle="Valor fuera de rango" error="Ingrese un valor correcto" sqref="E32" xr:uid="{A328ABB0-5B0E-4289-90CE-3065B79C5D4C}">
      <formula1>0</formula1>
      <formula2>100</formula2>
    </dataValidation>
    <dataValidation type="whole" allowBlank="1" showInputMessage="1" showErrorMessage="1" errorTitle="Valor fuera de rango" error="Ingrese un valor correcto" sqref="E33" xr:uid="{67EDA973-4F3C-43F1-8E98-CA4A5810DCDB}">
      <formula1>0</formula1>
      <formula2>100</formula2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8F38D-D2F3-40E5-B815-831FC8176CE7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702</v>
      </c>
      <c r="C1" s="1" t="s">
        <v>703</v>
      </c>
      <c r="D1" s="5" t="s">
        <v>768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566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704</v>
      </c>
      <c r="B3" s="12">
        <v>1</v>
      </c>
      <c r="C3" s="13" t="s">
        <v>705</v>
      </c>
      <c r="D3" s="14">
        <v>90</v>
      </c>
      <c r="E3" s="15"/>
      <c r="F3" s="14"/>
      <c r="G3" s="14"/>
      <c r="H3" s="14"/>
      <c r="I3" s="14"/>
      <c r="J3" s="14"/>
      <c r="M3" s="11">
        <f>D3+E3+F3+G3+H3</f>
        <v>90</v>
      </c>
      <c r="N3">
        <f>M3*0.17</f>
        <v>15.3</v>
      </c>
      <c r="O3">
        <f>I3*0.15</f>
        <v>0</v>
      </c>
      <c r="P3">
        <f>ROUND(N3+O3,0)</f>
        <v>15</v>
      </c>
    </row>
    <row r="4" spans="1:16" x14ac:dyDescent="0.25">
      <c r="A4" s="12" t="s">
        <v>706</v>
      </c>
      <c r="B4" s="12">
        <v>2</v>
      </c>
      <c r="C4" s="13" t="s">
        <v>707</v>
      </c>
      <c r="D4" s="14">
        <v>98</v>
      </c>
      <c r="E4" s="15"/>
      <c r="F4" s="14"/>
      <c r="G4" s="14"/>
      <c r="H4" s="14"/>
      <c r="I4" s="14"/>
      <c r="J4" s="14"/>
      <c r="M4" s="11">
        <f>D4+E4+F4+G4+H4</f>
        <v>98</v>
      </c>
      <c r="N4">
        <f>M4*0.17</f>
        <v>16.66</v>
      </c>
      <c r="O4">
        <f>I4*0.15</f>
        <v>0</v>
      </c>
      <c r="P4">
        <f>ROUND(N4+O4,0)</f>
        <v>17</v>
      </c>
    </row>
    <row r="5" spans="1:16" x14ac:dyDescent="0.25">
      <c r="A5" s="12" t="s">
        <v>708</v>
      </c>
      <c r="B5" s="12">
        <v>3</v>
      </c>
      <c r="C5" s="13" t="s">
        <v>709</v>
      </c>
      <c r="D5" s="14">
        <v>96</v>
      </c>
      <c r="E5" s="15"/>
      <c r="F5" s="14"/>
      <c r="G5" s="14"/>
      <c r="H5" s="14"/>
      <c r="I5" s="14"/>
      <c r="J5" s="14"/>
      <c r="M5" s="11">
        <f>D5+E5+F5+G5+H5</f>
        <v>96</v>
      </c>
      <c r="N5">
        <f>M5*0.17</f>
        <v>16.32</v>
      </c>
      <c r="O5">
        <f>I5*0.15</f>
        <v>0</v>
      </c>
      <c r="P5">
        <f>ROUND(N5+O5,0)</f>
        <v>16</v>
      </c>
    </row>
    <row r="6" spans="1:16" x14ac:dyDescent="0.25">
      <c r="A6" s="12" t="s">
        <v>710</v>
      </c>
      <c r="B6" s="12">
        <v>4</v>
      </c>
      <c r="C6" s="13" t="s">
        <v>711</v>
      </c>
      <c r="D6" s="14">
        <v>96</v>
      </c>
      <c r="E6" s="15"/>
      <c r="F6" s="14"/>
      <c r="G6" s="14"/>
      <c r="H6" s="14"/>
      <c r="I6" s="14"/>
      <c r="J6" s="14"/>
      <c r="M6" s="11">
        <f>D6+E6+F6+G6+H6</f>
        <v>96</v>
      </c>
      <c r="N6">
        <f>M6*0.17</f>
        <v>16.32</v>
      </c>
      <c r="O6">
        <f>I6*0.15</f>
        <v>0</v>
      </c>
      <c r="P6">
        <f>ROUND(N6+O6,0)</f>
        <v>16</v>
      </c>
    </row>
    <row r="7" spans="1:16" x14ac:dyDescent="0.25">
      <c r="A7" s="12" t="s">
        <v>712</v>
      </c>
      <c r="B7" s="12">
        <v>5</v>
      </c>
      <c r="C7" s="13" t="s">
        <v>713</v>
      </c>
      <c r="D7" s="14">
        <v>84</v>
      </c>
      <c r="E7" s="15"/>
      <c r="F7" s="14"/>
      <c r="G7" s="14"/>
      <c r="H7" s="14"/>
      <c r="I7" s="14"/>
      <c r="J7" s="14"/>
      <c r="M7" s="11">
        <f>D7+E7+F7+G7+H7</f>
        <v>84</v>
      </c>
      <c r="N7">
        <f>M7*0.17</f>
        <v>14.280000000000001</v>
      </c>
      <c r="O7">
        <f>I7*0.15</f>
        <v>0</v>
      </c>
      <c r="P7">
        <f>ROUND(N7+O7,0)</f>
        <v>14</v>
      </c>
    </row>
    <row r="8" spans="1:16" x14ac:dyDescent="0.25">
      <c r="A8" s="12" t="s">
        <v>714</v>
      </c>
      <c r="B8" s="12">
        <v>6</v>
      </c>
      <c r="C8" s="13" t="s">
        <v>715</v>
      </c>
      <c r="D8" s="14">
        <v>66</v>
      </c>
      <c r="E8" s="15"/>
      <c r="F8" s="14"/>
      <c r="G8" s="14"/>
      <c r="H8" s="14"/>
      <c r="I8" s="14"/>
      <c r="J8" s="14"/>
      <c r="M8" s="11">
        <f>D8+E8+F8+G8+H8</f>
        <v>66</v>
      </c>
      <c r="N8">
        <f>M8*0.17</f>
        <v>11.22</v>
      </c>
      <c r="O8">
        <f>I8*0.15</f>
        <v>0</v>
      </c>
      <c r="P8">
        <f>ROUND(N8+O8,0)</f>
        <v>11</v>
      </c>
    </row>
    <row r="9" spans="1:16" x14ac:dyDescent="0.25">
      <c r="A9" s="12" t="s">
        <v>716</v>
      </c>
      <c r="B9" s="12">
        <v>7</v>
      </c>
      <c r="C9" s="13" t="s">
        <v>717</v>
      </c>
      <c r="D9" s="14">
        <v>80</v>
      </c>
      <c r="E9" s="15"/>
      <c r="F9" s="14"/>
      <c r="G9" s="14"/>
      <c r="H9" s="14"/>
      <c r="I9" s="14"/>
      <c r="J9" s="14"/>
      <c r="M9" s="11">
        <f>D9+E9+F9+G9+H9</f>
        <v>80</v>
      </c>
      <c r="N9">
        <f>M9*0.17</f>
        <v>13.600000000000001</v>
      </c>
      <c r="O9">
        <f>I9*0.15</f>
        <v>0</v>
      </c>
      <c r="P9">
        <f>ROUND(N9+O9,0)</f>
        <v>14</v>
      </c>
    </row>
    <row r="10" spans="1:16" x14ac:dyDescent="0.25">
      <c r="A10" s="12" t="s">
        <v>718</v>
      </c>
      <c r="B10" s="12">
        <v>8</v>
      </c>
      <c r="C10" s="13" t="s">
        <v>719</v>
      </c>
      <c r="D10" s="14">
        <v>96</v>
      </c>
      <c r="E10" s="15"/>
      <c r="F10" s="14"/>
      <c r="G10" s="14"/>
      <c r="H10" s="14"/>
      <c r="I10" s="14"/>
      <c r="J10" s="14"/>
      <c r="M10" s="11">
        <f>D10+E10+F10+G10+H10</f>
        <v>96</v>
      </c>
      <c r="N10">
        <f>M10*0.17</f>
        <v>16.32</v>
      </c>
      <c r="O10">
        <f>I10*0.15</f>
        <v>0</v>
      </c>
      <c r="P10">
        <f>ROUND(N10+O10,0)</f>
        <v>16</v>
      </c>
    </row>
    <row r="11" spans="1:16" x14ac:dyDescent="0.25">
      <c r="A11" s="12" t="s">
        <v>720</v>
      </c>
      <c r="B11" s="12">
        <v>9</v>
      </c>
      <c r="C11" s="13" t="s">
        <v>721</v>
      </c>
      <c r="D11" s="14">
        <v>78</v>
      </c>
      <c r="E11" s="15"/>
      <c r="F11" s="14"/>
      <c r="G11" s="14"/>
      <c r="H11" s="14"/>
      <c r="I11" s="14"/>
      <c r="J11" s="14"/>
      <c r="M11" s="11">
        <f>D11+E11+F11+G11+H11</f>
        <v>78</v>
      </c>
      <c r="N11">
        <f>M11*0.17</f>
        <v>13.260000000000002</v>
      </c>
      <c r="O11">
        <f>I11*0.15</f>
        <v>0</v>
      </c>
      <c r="P11">
        <f>ROUND(N11+O11,0)</f>
        <v>13</v>
      </c>
    </row>
    <row r="12" spans="1:16" x14ac:dyDescent="0.25">
      <c r="A12" s="12" t="s">
        <v>722</v>
      </c>
      <c r="B12" s="12">
        <v>10</v>
      </c>
      <c r="C12" s="13" t="s">
        <v>723</v>
      </c>
      <c r="D12" s="14">
        <v>98</v>
      </c>
      <c r="E12" s="15"/>
      <c r="F12" s="14"/>
      <c r="G12" s="14"/>
      <c r="H12" s="14"/>
      <c r="I12" s="14"/>
      <c r="J12" s="14"/>
      <c r="M12" s="11">
        <f>D12+E12+F12+G12+H12</f>
        <v>98</v>
      </c>
      <c r="N12">
        <f>M12*0.17</f>
        <v>16.66</v>
      </c>
      <c r="O12">
        <f>I12*0.15</f>
        <v>0</v>
      </c>
      <c r="P12">
        <f>ROUND(N12+O12,0)</f>
        <v>17</v>
      </c>
    </row>
    <row r="13" spans="1:16" x14ac:dyDescent="0.25">
      <c r="A13" s="12" t="s">
        <v>724</v>
      </c>
      <c r="B13" s="12">
        <v>11</v>
      </c>
      <c r="C13" s="13" t="s">
        <v>725</v>
      </c>
      <c r="D13" s="14">
        <v>82</v>
      </c>
      <c r="E13" s="15"/>
      <c r="F13" s="14"/>
      <c r="G13" s="14"/>
      <c r="H13" s="14"/>
      <c r="I13" s="14"/>
      <c r="J13" s="14"/>
      <c r="M13" s="11">
        <f>D13+E13+F13+G13+H13</f>
        <v>82</v>
      </c>
      <c r="N13">
        <f>M13*0.17</f>
        <v>13.940000000000001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726</v>
      </c>
      <c r="B14" s="12">
        <v>12</v>
      </c>
      <c r="C14" s="13" t="s">
        <v>727</v>
      </c>
      <c r="D14" s="14">
        <v>96</v>
      </c>
      <c r="E14" s="15"/>
      <c r="F14" s="14"/>
      <c r="G14" s="14"/>
      <c r="H14" s="14"/>
      <c r="I14" s="14"/>
      <c r="J14" s="14"/>
      <c r="M14" s="11">
        <f>D14+E14+F14+G14+H14</f>
        <v>96</v>
      </c>
      <c r="N14">
        <f>M14*0.17</f>
        <v>16.32</v>
      </c>
      <c r="O14">
        <f>I14*0.15</f>
        <v>0</v>
      </c>
      <c r="P14">
        <f>ROUND(N14+O14,0)</f>
        <v>16</v>
      </c>
    </row>
    <row r="15" spans="1:16" x14ac:dyDescent="0.25">
      <c r="A15" s="12" t="s">
        <v>728</v>
      </c>
      <c r="B15" s="12">
        <v>13</v>
      </c>
      <c r="C15" s="13" t="s">
        <v>729</v>
      </c>
      <c r="D15" s="14">
        <v>96</v>
      </c>
      <c r="E15" s="15"/>
      <c r="F15" s="14"/>
      <c r="G15" s="14"/>
      <c r="H15" s="14"/>
      <c r="I15" s="14"/>
      <c r="J15" s="14"/>
      <c r="M15" s="11">
        <f>D15+E15+F15+G15+H15</f>
        <v>96</v>
      </c>
      <c r="N15">
        <f>M15*0.17</f>
        <v>16.32</v>
      </c>
      <c r="O15">
        <f>I15*0.15</f>
        <v>0</v>
      </c>
      <c r="P15">
        <f>ROUND(N15+O15,0)</f>
        <v>16</v>
      </c>
    </row>
    <row r="16" spans="1:16" x14ac:dyDescent="0.25">
      <c r="A16" s="12" t="s">
        <v>730</v>
      </c>
      <c r="B16" s="12">
        <v>14</v>
      </c>
      <c r="C16" s="13" t="s">
        <v>731</v>
      </c>
      <c r="D16" s="14">
        <v>90</v>
      </c>
      <c r="E16" s="15"/>
      <c r="F16" s="14"/>
      <c r="G16" s="14"/>
      <c r="H16" s="14"/>
      <c r="I16" s="14"/>
      <c r="J16" s="14"/>
      <c r="M16" s="11">
        <f>D16+E16+F16+G16+H16</f>
        <v>90</v>
      </c>
      <c r="N16">
        <f>M16*0.17</f>
        <v>15.3</v>
      </c>
      <c r="O16">
        <f>I16*0.15</f>
        <v>0</v>
      </c>
      <c r="P16">
        <f>ROUND(N16+O16,0)</f>
        <v>15</v>
      </c>
    </row>
    <row r="17" spans="1:16" x14ac:dyDescent="0.25">
      <c r="A17" s="12" t="s">
        <v>732</v>
      </c>
      <c r="B17" s="12">
        <v>15</v>
      </c>
      <c r="C17" s="13" t="s">
        <v>733</v>
      </c>
      <c r="D17" s="14">
        <v>84</v>
      </c>
      <c r="E17" s="15"/>
      <c r="F17" s="14"/>
      <c r="G17" s="14"/>
      <c r="H17" s="14"/>
      <c r="I17" s="14"/>
      <c r="J17" s="14"/>
      <c r="M17" s="11">
        <f>D17+E17+F17+G17+H17</f>
        <v>84</v>
      </c>
      <c r="N17">
        <f>M17*0.17</f>
        <v>14.280000000000001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734</v>
      </c>
      <c r="B18" s="12">
        <v>16</v>
      </c>
      <c r="C18" s="13" t="s">
        <v>735</v>
      </c>
      <c r="D18" s="14">
        <v>86</v>
      </c>
      <c r="E18" s="15"/>
      <c r="F18" s="14"/>
      <c r="G18" s="14"/>
      <c r="H18" s="14"/>
      <c r="I18" s="14"/>
      <c r="J18" s="14"/>
      <c r="M18" s="11">
        <f>D18+E18+F18+G18+H18</f>
        <v>86</v>
      </c>
      <c r="N18">
        <f>M18*0.17</f>
        <v>14.620000000000001</v>
      </c>
      <c r="O18">
        <f>I18*0.15</f>
        <v>0</v>
      </c>
      <c r="P18">
        <f>ROUND(N18+O18,0)</f>
        <v>15</v>
      </c>
    </row>
    <row r="19" spans="1:16" x14ac:dyDescent="0.25">
      <c r="A19" s="12" t="s">
        <v>736</v>
      </c>
      <c r="B19" s="12">
        <v>17</v>
      </c>
      <c r="C19" s="13" t="s">
        <v>737</v>
      </c>
      <c r="D19" s="14">
        <v>96</v>
      </c>
      <c r="E19" s="15"/>
      <c r="F19" s="14"/>
      <c r="G19" s="14"/>
      <c r="H19" s="14"/>
      <c r="I19" s="14"/>
      <c r="J19" s="14"/>
      <c r="M19" s="11">
        <f>D19+E19+F19+G19+H19</f>
        <v>96</v>
      </c>
      <c r="N19">
        <f>M19*0.17</f>
        <v>16.32</v>
      </c>
      <c r="O19">
        <f>I19*0.15</f>
        <v>0</v>
      </c>
      <c r="P19">
        <f>ROUND(N19+O19,0)</f>
        <v>16</v>
      </c>
    </row>
    <row r="20" spans="1:16" x14ac:dyDescent="0.25">
      <c r="A20" s="12" t="s">
        <v>738</v>
      </c>
      <c r="B20" s="12">
        <v>18</v>
      </c>
      <c r="C20" s="13" t="s">
        <v>739</v>
      </c>
      <c r="D20" s="14">
        <v>98</v>
      </c>
      <c r="E20" s="15"/>
      <c r="F20" s="14"/>
      <c r="G20" s="14"/>
      <c r="H20" s="14"/>
      <c r="I20" s="14"/>
      <c r="J20" s="14"/>
      <c r="M20" s="11">
        <f>D20+E20+F20+G20+H20</f>
        <v>98</v>
      </c>
      <c r="N20">
        <f>M20*0.17</f>
        <v>16.66</v>
      </c>
      <c r="O20">
        <f>I20*0.15</f>
        <v>0</v>
      </c>
      <c r="P20">
        <f>ROUND(N20+O20,0)</f>
        <v>17</v>
      </c>
    </row>
    <row r="21" spans="1:16" x14ac:dyDescent="0.25">
      <c r="A21" s="12" t="s">
        <v>740</v>
      </c>
      <c r="B21" s="12">
        <v>19</v>
      </c>
      <c r="C21" s="13" t="s">
        <v>741</v>
      </c>
      <c r="D21" s="14">
        <v>78</v>
      </c>
      <c r="E21" s="15"/>
      <c r="F21" s="14"/>
      <c r="G21" s="14"/>
      <c r="H21" s="14"/>
      <c r="I21" s="14"/>
      <c r="J21" s="14"/>
      <c r="M21" s="11">
        <f>D21+E21+F21+G21+H21</f>
        <v>78</v>
      </c>
      <c r="N21">
        <f>M21*0.17</f>
        <v>13.260000000000002</v>
      </c>
      <c r="O21">
        <f>I21*0.15</f>
        <v>0</v>
      </c>
      <c r="P21">
        <f>ROUND(N21+O21,0)</f>
        <v>13</v>
      </c>
    </row>
    <row r="22" spans="1:16" x14ac:dyDescent="0.25">
      <c r="A22" s="12" t="s">
        <v>742</v>
      </c>
      <c r="B22" s="12">
        <v>20</v>
      </c>
      <c r="C22" s="13" t="s">
        <v>743</v>
      </c>
      <c r="D22" s="14">
        <v>96</v>
      </c>
      <c r="E22" s="15"/>
      <c r="F22" s="14"/>
      <c r="G22" s="14"/>
      <c r="H22" s="14"/>
      <c r="I22" s="14"/>
      <c r="J22" s="14"/>
      <c r="M22" s="11">
        <f>D22+E22+F22+G22+H22</f>
        <v>96</v>
      </c>
      <c r="N22">
        <f>M22*0.17</f>
        <v>16.32</v>
      </c>
      <c r="O22">
        <f>I22*0.15</f>
        <v>0</v>
      </c>
      <c r="P22">
        <f>ROUND(N22+O22,0)</f>
        <v>16</v>
      </c>
    </row>
    <row r="23" spans="1:16" x14ac:dyDescent="0.25">
      <c r="A23" s="12" t="s">
        <v>744</v>
      </c>
      <c r="B23" s="12">
        <v>21</v>
      </c>
      <c r="C23" s="13" t="s">
        <v>745</v>
      </c>
      <c r="D23" s="14">
        <v>90</v>
      </c>
      <c r="E23" s="15"/>
      <c r="F23" s="14"/>
      <c r="G23" s="14"/>
      <c r="H23" s="14"/>
      <c r="I23" s="14"/>
      <c r="J23" s="14"/>
      <c r="M23" s="11">
        <f>D23+E23+F23+G23+H23</f>
        <v>90</v>
      </c>
      <c r="N23">
        <f>M23*0.17</f>
        <v>15.3</v>
      </c>
      <c r="O23">
        <f>I23*0.15</f>
        <v>0</v>
      </c>
      <c r="P23">
        <f>ROUND(N23+O23,0)</f>
        <v>15</v>
      </c>
    </row>
    <row r="24" spans="1:16" x14ac:dyDescent="0.25">
      <c r="A24" s="12" t="s">
        <v>746</v>
      </c>
      <c r="B24" s="12">
        <v>22</v>
      </c>
      <c r="C24" s="13" t="s">
        <v>747</v>
      </c>
      <c r="D24" s="14">
        <v>84</v>
      </c>
      <c r="E24" s="15"/>
      <c r="F24" s="14"/>
      <c r="G24" s="14"/>
      <c r="H24" s="14"/>
      <c r="I24" s="14"/>
      <c r="J24" s="14"/>
      <c r="M24" s="11">
        <f>D24+E24+F24+G24+H24</f>
        <v>84</v>
      </c>
      <c r="N24">
        <f>M24*0.17</f>
        <v>14.280000000000001</v>
      </c>
      <c r="O24">
        <f>I24*0.15</f>
        <v>0</v>
      </c>
      <c r="P24">
        <f>ROUND(N24+O24,0)</f>
        <v>14</v>
      </c>
    </row>
    <row r="25" spans="1:16" x14ac:dyDescent="0.25">
      <c r="A25" s="12" t="s">
        <v>748</v>
      </c>
      <c r="B25" s="12">
        <v>23</v>
      </c>
      <c r="C25" s="13" t="s">
        <v>749</v>
      </c>
      <c r="D25" s="14">
        <v>96</v>
      </c>
      <c r="E25" s="15"/>
      <c r="F25" s="14"/>
      <c r="G25" s="14"/>
      <c r="H25" s="14"/>
      <c r="I25" s="14"/>
      <c r="J25" s="14"/>
      <c r="M25" s="11">
        <f>D25+E25+F25+G25+H25</f>
        <v>96</v>
      </c>
      <c r="N25">
        <f>M25*0.17</f>
        <v>16.32</v>
      </c>
      <c r="O25">
        <f>I25*0.15</f>
        <v>0</v>
      </c>
      <c r="P25">
        <f>ROUND(N25+O25,0)</f>
        <v>16</v>
      </c>
    </row>
    <row r="26" spans="1:16" x14ac:dyDescent="0.25">
      <c r="A26" s="12" t="s">
        <v>750</v>
      </c>
      <c r="B26" s="12">
        <v>24</v>
      </c>
      <c r="C26" s="13" t="s">
        <v>751</v>
      </c>
      <c r="D26" s="14">
        <v>90</v>
      </c>
      <c r="E26" s="15"/>
      <c r="F26" s="14"/>
      <c r="G26" s="14"/>
      <c r="H26" s="14"/>
      <c r="I26" s="14"/>
      <c r="J26" s="14"/>
      <c r="M26" s="11">
        <f>D26+E26+F26+G26+H26</f>
        <v>90</v>
      </c>
      <c r="N26">
        <f>M26*0.17</f>
        <v>15.3</v>
      </c>
      <c r="O26">
        <f>I26*0.15</f>
        <v>0</v>
      </c>
      <c r="P26">
        <f>ROUND(N26+O26,0)</f>
        <v>15</v>
      </c>
    </row>
    <row r="27" spans="1:16" x14ac:dyDescent="0.25">
      <c r="A27" s="12" t="s">
        <v>752</v>
      </c>
      <c r="B27" s="12">
        <v>25</v>
      </c>
      <c r="C27" s="13" t="s">
        <v>753</v>
      </c>
      <c r="D27" s="14">
        <v>96</v>
      </c>
      <c r="E27" s="15"/>
      <c r="F27" s="14"/>
      <c r="G27" s="14"/>
      <c r="H27" s="14"/>
      <c r="I27" s="14"/>
      <c r="J27" s="14"/>
      <c r="M27" s="11">
        <f>D27+E27+F27+G27+H27</f>
        <v>96</v>
      </c>
      <c r="N27">
        <f>M27*0.17</f>
        <v>16.32</v>
      </c>
      <c r="O27">
        <f>I27*0.15</f>
        <v>0</v>
      </c>
      <c r="P27">
        <f>ROUND(N27+O27,0)</f>
        <v>16</v>
      </c>
    </row>
    <row r="28" spans="1:16" x14ac:dyDescent="0.25">
      <c r="A28" s="12" t="s">
        <v>754</v>
      </c>
      <c r="B28" s="12">
        <v>26</v>
      </c>
      <c r="C28" s="13" t="s">
        <v>755</v>
      </c>
      <c r="D28" s="14">
        <v>66</v>
      </c>
      <c r="E28" s="15"/>
      <c r="F28" s="14"/>
      <c r="G28" s="14"/>
      <c r="H28" s="14"/>
      <c r="I28" s="14"/>
      <c r="J28" s="14"/>
      <c r="M28" s="11">
        <f>D28+E28+F28+G28+H28</f>
        <v>66</v>
      </c>
      <c r="N28">
        <f>M28*0.17</f>
        <v>11.22</v>
      </c>
      <c r="O28">
        <f>I28*0.15</f>
        <v>0</v>
      </c>
      <c r="P28">
        <f>ROUND(N28+O28,0)</f>
        <v>11</v>
      </c>
    </row>
    <row r="29" spans="1:16" x14ac:dyDescent="0.25">
      <c r="A29" s="12" t="s">
        <v>756</v>
      </c>
      <c r="B29" s="12">
        <v>27</v>
      </c>
      <c r="C29" s="13" t="s">
        <v>757</v>
      </c>
      <c r="D29" s="14">
        <v>98</v>
      </c>
      <c r="E29" s="15"/>
      <c r="F29" s="14"/>
      <c r="G29" s="14"/>
      <c r="H29" s="14"/>
      <c r="I29" s="14"/>
      <c r="J29" s="14"/>
      <c r="M29" s="11">
        <f>D29+E29+F29+G29+H29</f>
        <v>98</v>
      </c>
      <c r="N29">
        <f>M29*0.17</f>
        <v>16.66</v>
      </c>
      <c r="O29">
        <f>I29*0.15</f>
        <v>0</v>
      </c>
      <c r="P29">
        <f>ROUND(N29+O29,0)</f>
        <v>17</v>
      </c>
    </row>
    <row r="30" spans="1:16" x14ac:dyDescent="0.25">
      <c r="A30" s="12" t="s">
        <v>758</v>
      </c>
      <c r="B30" s="12">
        <v>28</v>
      </c>
      <c r="C30" s="13" t="s">
        <v>759</v>
      </c>
      <c r="D30" s="14">
        <v>90</v>
      </c>
      <c r="E30" s="15"/>
      <c r="F30" s="14"/>
      <c r="G30" s="14"/>
      <c r="H30" s="14"/>
      <c r="I30" s="14"/>
      <c r="J30" s="14"/>
      <c r="M30" s="11">
        <f>D30+E30+F30+G30+H30</f>
        <v>90</v>
      </c>
      <c r="N30">
        <f>M30*0.17</f>
        <v>15.3</v>
      </c>
      <c r="O30">
        <f>I30*0.15</f>
        <v>0</v>
      </c>
      <c r="P30">
        <f>ROUND(N30+O30,0)</f>
        <v>15</v>
      </c>
    </row>
    <row r="31" spans="1:16" x14ac:dyDescent="0.25">
      <c r="A31" s="12" t="s">
        <v>760</v>
      </c>
      <c r="B31" s="12">
        <v>29</v>
      </c>
      <c r="C31" s="13" t="s">
        <v>761</v>
      </c>
      <c r="D31" s="14"/>
      <c r="E31" s="15"/>
      <c r="F31" s="14"/>
      <c r="G31" s="14"/>
      <c r="H31" s="14"/>
      <c r="I31" s="14"/>
      <c r="J31" s="14"/>
      <c r="M31" s="11">
        <f>D31+E31+F31+G31+H31</f>
        <v>0</v>
      </c>
      <c r="N31">
        <f>M31*0.17</f>
        <v>0</v>
      </c>
      <c r="O31">
        <f>I31*0.15</f>
        <v>0</v>
      </c>
      <c r="P31">
        <f>ROUND(N31+O31,0)</f>
        <v>0</v>
      </c>
    </row>
    <row r="32" spans="1:16" x14ac:dyDescent="0.25">
      <c r="A32" s="12" t="s">
        <v>762</v>
      </c>
      <c r="B32" s="12">
        <v>30</v>
      </c>
      <c r="C32" s="13" t="s">
        <v>763</v>
      </c>
      <c r="D32" s="14">
        <v>96</v>
      </c>
      <c r="E32" s="15"/>
      <c r="F32" s="14"/>
      <c r="G32" s="14"/>
      <c r="H32" s="14"/>
      <c r="I32" s="14"/>
      <c r="J32" s="14"/>
      <c r="M32" s="11">
        <f>D32+E32+F32+G32+H32</f>
        <v>96</v>
      </c>
      <c r="N32">
        <f>M32*0.17</f>
        <v>16.32</v>
      </c>
      <c r="O32">
        <f>I32*0.15</f>
        <v>0</v>
      </c>
      <c r="P32">
        <f>ROUND(N32+O32,0)</f>
        <v>16</v>
      </c>
    </row>
    <row r="33" spans="1:16" x14ac:dyDescent="0.25">
      <c r="A33" s="12" t="s">
        <v>764</v>
      </c>
      <c r="B33" s="12">
        <v>31</v>
      </c>
      <c r="C33" s="13" t="s">
        <v>765</v>
      </c>
      <c r="D33" s="14">
        <v>96</v>
      </c>
      <c r="E33" s="15"/>
      <c r="F33" s="14"/>
      <c r="G33" s="14"/>
      <c r="H33" s="14"/>
      <c r="I33" s="14"/>
      <c r="J33" s="14"/>
      <c r="M33" s="11">
        <f>D33+E33+F33+G33+H33</f>
        <v>96</v>
      </c>
      <c r="N33">
        <f>M33*0.17</f>
        <v>16.32</v>
      </c>
      <c r="O33">
        <f>I33*0.15</f>
        <v>0</v>
      </c>
      <c r="P33">
        <f>ROUND(N33+O33,0)</f>
        <v>16</v>
      </c>
    </row>
    <row r="34" spans="1:16" x14ac:dyDescent="0.25">
      <c r="A34" s="12" t="s">
        <v>766</v>
      </c>
      <c r="B34" s="12">
        <v>32</v>
      </c>
      <c r="C34" s="13" t="s">
        <v>767</v>
      </c>
      <c r="D34" s="14">
        <v>90</v>
      </c>
      <c r="E34" s="15"/>
      <c r="F34" s="14"/>
      <c r="G34" s="14"/>
      <c r="H34" s="14"/>
      <c r="I34" s="14"/>
      <c r="J34" s="14"/>
      <c r="M34" s="11">
        <f>D34+E34+F34+G34+H34</f>
        <v>90</v>
      </c>
      <c r="N34">
        <f>M34*0.17</f>
        <v>15.3</v>
      </c>
      <c r="O34">
        <f>I34*0.15</f>
        <v>0</v>
      </c>
      <c r="P34">
        <f>ROUND(N34+O34,0)</f>
        <v>15</v>
      </c>
    </row>
  </sheetData>
  <sheetProtection algorithmName="SHA-512" hashValue="pxdXhj7XJBbwwrsXrorEL6UJxt8nrnzi8B/FYs1wAO3sj0VKnKo4ySu3C0G2p1uk8FZjQBlScb7r2QvbfGtBqA==" saltValue="hrCnFef74rZeUwNYzwx99w==" spinCount="100000" sheet="1" objects="1" scenarios="1"/>
  <dataValidations count="32">
    <dataValidation type="whole" allowBlank="1" showInputMessage="1" showErrorMessage="1" errorTitle="Valor fuera de rango" error="Ingrese un valor correcto" sqref="E3" xr:uid="{7953CB68-1D80-4266-865A-ACED633D8DA7}">
      <formula1>0</formula1>
      <formula2>100</formula2>
    </dataValidation>
    <dataValidation type="whole" allowBlank="1" showInputMessage="1" showErrorMessage="1" errorTitle="Valor fuera de rango" error="Ingrese un valor correcto" sqref="E4" xr:uid="{B22EFF18-73F4-4D95-B712-2ED70E41DB19}">
      <formula1>0</formula1>
      <formula2>100</formula2>
    </dataValidation>
    <dataValidation type="whole" allowBlank="1" showInputMessage="1" showErrorMessage="1" errorTitle="Valor fuera de rango" error="Ingrese un valor correcto" sqref="E5" xr:uid="{65BAF812-E446-4192-AF06-82E5344FC1AE}">
      <formula1>0</formula1>
      <formula2>100</formula2>
    </dataValidation>
    <dataValidation type="whole" allowBlank="1" showInputMessage="1" showErrorMessage="1" errorTitle="Valor fuera de rango" error="Ingrese un valor correcto" sqref="E6" xr:uid="{AF52FC1D-1434-4983-A867-740775C406C6}">
      <formula1>0</formula1>
      <formula2>100</formula2>
    </dataValidation>
    <dataValidation type="whole" allowBlank="1" showInputMessage="1" showErrorMessage="1" errorTitle="Valor fuera de rango" error="Ingrese un valor correcto" sqref="E7" xr:uid="{E182CE02-2808-4352-AD86-3732697A2247}">
      <formula1>0</formula1>
      <formula2>100</formula2>
    </dataValidation>
    <dataValidation type="whole" allowBlank="1" showInputMessage="1" showErrorMessage="1" errorTitle="Valor fuera de rango" error="Ingrese un valor correcto" sqref="E8" xr:uid="{2E31EA46-F471-4D6E-B0F8-C86E326A67A1}">
      <formula1>0</formula1>
      <formula2>100</formula2>
    </dataValidation>
    <dataValidation type="whole" allowBlank="1" showInputMessage="1" showErrorMessage="1" errorTitle="Valor fuera de rango" error="Ingrese un valor correcto" sqref="E9" xr:uid="{77D5C03F-A847-420B-A572-3D2FB0A16BD2}">
      <formula1>0</formula1>
      <formula2>100</formula2>
    </dataValidation>
    <dataValidation type="whole" allowBlank="1" showInputMessage="1" showErrorMessage="1" errorTitle="Valor fuera de rango" error="Ingrese un valor correcto" sqref="E10" xr:uid="{EF531146-FDBA-4013-835B-7B88367431B9}">
      <formula1>0</formula1>
      <formula2>100</formula2>
    </dataValidation>
    <dataValidation type="whole" allowBlank="1" showInputMessage="1" showErrorMessage="1" errorTitle="Valor fuera de rango" error="Ingrese un valor correcto" sqref="E11" xr:uid="{EC20669F-7416-4656-B107-D0D1C9F81833}">
      <formula1>0</formula1>
      <formula2>100</formula2>
    </dataValidation>
    <dataValidation type="whole" allowBlank="1" showInputMessage="1" showErrorMessage="1" errorTitle="Valor fuera de rango" error="Ingrese un valor correcto" sqref="E12" xr:uid="{2775A002-1D25-4807-B944-C08D803EA585}">
      <formula1>0</formula1>
      <formula2>100</formula2>
    </dataValidation>
    <dataValidation type="whole" allowBlank="1" showInputMessage="1" showErrorMessage="1" errorTitle="Valor fuera de rango" error="Ingrese un valor correcto" sqref="E13" xr:uid="{CA63F451-DF82-4588-B6BF-5BD9D8A427EC}">
      <formula1>0</formula1>
      <formula2>100</formula2>
    </dataValidation>
    <dataValidation type="whole" allowBlank="1" showInputMessage="1" showErrorMessage="1" errorTitle="Valor fuera de rango" error="Ingrese un valor correcto" sqref="E14" xr:uid="{588C9005-157A-4AE3-B7A3-331E09F342AA}">
      <formula1>0</formula1>
      <formula2>100</formula2>
    </dataValidation>
    <dataValidation type="whole" allowBlank="1" showInputMessage="1" showErrorMessage="1" errorTitle="Valor fuera de rango" error="Ingrese un valor correcto" sqref="E15" xr:uid="{10A7DC3D-8193-4628-ADDD-BDC78C9469EF}">
      <formula1>0</formula1>
      <formula2>100</formula2>
    </dataValidation>
    <dataValidation type="whole" allowBlank="1" showInputMessage="1" showErrorMessage="1" errorTitle="Valor fuera de rango" error="Ingrese un valor correcto" sqref="E16" xr:uid="{6F71B6DA-3A54-428C-B75C-5B17A95EEC03}">
      <formula1>0</formula1>
      <formula2>100</formula2>
    </dataValidation>
    <dataValidation type="whole" allowBlank="1" showInputMessage="1" showErrorMessage="1" errorTitle="Valor fuera de rango" error="Ingrese un valor correcto" sqref="E17" xr:uid="{38A43F97-82A7-428B-8513-50CDBF15F7FA}">
      <formula1>0</formula1>
      <formula2>100</formula2>
    </dataValidation>
    <dataValidation type="whole" allowBlank="1" showInputMessage="1" showErrorMessage="1" errorTitle="Valor fuera de rango" error="Ingrese un valor correcto" sqref="E18" xr:uid="{2D975C3B-F41B-4186-A006-9FB4E370F045}">
      <formula1>0</formula1>
      <formula2>100</formula2>
    </dataValidation>
    <dataValidation type="whole" allowBlank="1" showInputMessage="1" showErrorMessage="1" errorTitle="Valor fuera de rango" error="Ingrese un valor correcto" sqref="E19" xr:uid="{126448D0-F4C3-434F-8D25-38662413E37A}">
      <formula1>0</formula1>
      <formula2>100</formula2>
    </dataValidation>
    <dataValidation type="whole" allowBlank="1" showInputMessage="1" showErrorMessage="1" errorTitle="Valor fuera de rango" error="Ingrese un valor correcto" sqref="E20" xr:uid="{03807220-3BE9-4BBB-AFC9-CB8B9DE48AAC}">
      <formula1>0</formula1>
      <formula2>100</formula2>
    </dataValidation>
    <dataValidation type="whole" allowBlank="1" showInputMessage="1" showErrorMessage="1" errorTitle="Valor fuera de rango" error="Ingrese un valor correcto" sqref="E21" xr:uid="{2A33139F-DE2F-44BF-A964-6A84DC186F1F}">
      <formula1>0</formula1>
      <formula2>100</formula2>
    </dataValidation>
    <dataValidation type="whole" allowBlank="1" showInputMessage="1" showErrorMessage="1" errorTitle="Valor fuera de rango" error="Ingrese un valor correcto" sqref="E22" xr:uid="{B35E67C0-EA9C-4412-B7EC-E828B9349AA2}">
      <formula1>0</formula1>
      <formula2>100</formula2>
    </dataValidation>
    <dataValidation type="whole" allowBlank="1" showInputMessage="1" showErrorMessage="1" errorTitle="Valor fuera de rango" error="Ingrese un valor correcto" sqref="E23" xr:uid="{65E6EB32-DF5D-460A-AE8F-0CA6D56D096A}">
      <formula1>0</formula1>
      <formula2>100</formula2>
    </dataValidation>
    <dataValidation type="whole" allowBlank="1" showInputMessage="1" showErrorMessage="1" errorTitle="Valor fuera de rango" error="Ingrese un valor correcto" sqref="E24" xr:uid="{DA7CAA32-CA45-44C5-A4B7-01250D7CE17D}">
      <formula1>0</formula1>
      <formula2>100</formula2>
    </dataValidation>
    <dataValidation type="whole" allowBlank="1" showInputMessage="1" showErrorMessage="1" errorTitle="Valor fuera de rango" error="Ingrese un valor correcto" sqref="E25" xr:uid="{FE5BCA7E-2B6D-4F90-ABE8-C1BC6E4DE586}">
      <formula1>0</formula1>
      <formula2>100</formula2>
    </dataValidation>
    <dataValidation type="whole" allowBlank="1" showInputMessage="1" showErrorMessage="1" errorTitle="Valor fuera de rango" error="Ingrese un valor correcto" sqref="E26" xr:uid="{32AD407B-AB5C-4AA8-8D19-9542910291F7}">
      <formula1>0</formula1>
      <formula2>100</formula2>
    </dataValidation>
    <dataValidation type="whole" allowBlank="1" showInputMessage="1" showErrorMessage="1" errorTitle="Valor fuera de rango" error="Ingrese un valor correcto" sqref="E27" xr:uid="{88DEE563-E0B6-4B32-B62E-47F449B517C3}">
      <formula1>0</formula1>
      <formula2>100</formula2>
    </dataValidation>
    <dataValidation type="whole" allowBlank="1" showInputMessage="1" showErrorMessage="1" errorTitle="Valor fuera de rango" error="Ingrese un valor correcto" sqref="E28" xr:uid="{EEA0C966-5B91-4435-99DD-EAD43209CD3C}">
      <formula1>0</formula1>
      <formula2>100</formula2>
    </dataValidation>
    <dataValidation type="whole" allowBlank="1" showInputMessage="1" showErrorMessage="1" errorTitle="Valor fuera de rango" error="Ingrese un valor correcto" sqref="E29" xr:uid="{20FFFC5E-2172-46C3-A863-8CA61658F05A}">
      <formula1>0</formula1>
      <formula2>100</formula2>
    </dataValidation>
    <dataValidation type="whole" allowBlank="1" showInputMessage="1" showErrorMessage="1" errorTitle="Valor fuera de rango" error="Ingrese un valor correcto" sqref="E30" xr:uid="{DD072BED-E9CD-47A2-AC92-FDD3970FC4DF}">
      <formula1>0</formula1>
      <formula2>100</formula2>
    </dataValidation>
    <dataValidation type="whole" allowBlank="1" showInputMessage="1" showErrorMessage="1" errorTitle="Valor fuera de rango" error="Ingrese un valor correcto" sqref="E31" xr:uid="{13DDE622-FF0A-4517-8E54-6B3617E0C054}">
      <formula1>0</formula1>
      <formula2>100</formula2>
    </dataValidation>
    <dataValidation type="whole" allowBlank="1" showInputMessage="1" showErrorMessage="1" errorTitle="Valor fuera de rango" error="Ingrese un valor correcto" sqref="E32" xr:uid="{5946D8D0-C426-4155-B047-20E6144DB163}">
      <formula1>0</formula1>
      <formula2>100</formula2>
    </dataValidation>
    <dataValidation type="whole" allowBlank="1" showInputMessage="1" showErrorMessage="1" errorTitle="Valor fuera de rango" error="Ingrese un valor correcto" sqref="E33" xr:uid="{605085E2-5D98-4439-837A-78ABF4385AB8}">
      <formula1>0</formula1>
      <formula2>100</formula2>
    </dataValidation>
    <dataValidation type="whole" allowBlank="1" showInputMessage="1" showErrorMessage="1" errorTitle="Valor fuera de rango" error="Ingrese un valor correcto" sqref="E34" xr:uid="{CDD95E7B-D412-4EAE-93ED-180EAB31D266}">
      <formula1>0</formula1>
      <formula2>100</formula2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050F1-8857-4DC0-8C7E-B699655EE9AA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769</v>
      </c>
      <c r="C1" s="1" t="s">
        <v>770</v>
      </c>
      <c r="D1" s="5" t="s">
        <v>819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566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771</v>
      </c>
      <c r="B3" s="12">
        <v>1</v>
      </c>
      <c r="C3" s="13" t="s">
        <v>772</v>
      </c>
      <c r="D3" s="14">
        <v>84</v>
      </c>
      <c r="E3" s="15"/>
      <c r="F3" s="14"/>
      <c r="G3" s="14"/>
      <c r="H3" s="14"/>
      <c r="I3" s="14"/>
      <c r="J3" s="14"/>
      <c r="M3" s="11">
        <f>D3+E3+F3+G3+H3</f>
        <v>84</v>
      </c>
      <c r="N3">
        <f>M3*0.17</f>
        <v>14.280000000000001</v>
      </c>
      <c r="O3">
        <f>I3*0.15</f>
        <v>0</v>
      </c>
      <c r="P3">
        <f>ROUND(N3+O3,0)</f>
        <v>14</v>
      </c>
    </row>
    <row r="4" spans="1:16" x14ac:dyDescent="0.25">
      <c r="A4" s="12" t="s">
        <v>773</v>
      </c>
      <c r="B4" s="12">
        <v>2</v>
      </c>
      <c r="C4" s="13" t="s">
        <v>774</v>
      </c>
      <c r="D4" s="14">
        <v>86</v>
      </c>
      <c r="E4" s="15"/>
      <c r="F4" s="14"/>
      <c r="G4" s="14"/>
      <c r="H4" s="14"/>
      <c r="I4" s="14"/>
      <c r="J4" s="14"/>
      <c r="M4" s="11">
        <f>D4+E4+F4+G4+H4</f>
        <v>86</v>
      </c>
      <c r="N4">
        <f>M4*0.17</f>
        <v>14.620000000000001</v>
      </c>
      <c r="O4">
        <f>I4*0.15</f>
        <v>0</v>
      </c>
      <c r="P4">
        <f>ROUND(N4+O4,0)</f>
        <v>15</v>
      </c>
    </row>
    <row r="5" spans="1:16" x14ac:dyDescent="0.25">
      <c r="A5" s="12" t="s">
        <v>775</v>
      </c>
      <c r="B5" s="12">
        <v>3</v>
      </c>
      <c r="C5" s="13" t="s">
        <v>776</v>
      </c>
      <c r="D5" s="14">
        <v>98</v>
      </c>
      <c r="E5" s="15"/>
      <c r="F5" s="14"/>
      <c r="G5" s="14"/>
      <c r="H5" s="14"/>
      <c r="I5" s="14"/>
      <c r="J5" s="14"/>
      <c r="M5" s="11">
        <f>D5+E5+F5+G5+H5</f>
        <v>98</v>
      </c>
      <c r="N5">
        <f>M5*0.17</f>
        <v>16.66</v>
      </c>
      <c r="O5">
        <f>I5*0.15</f>
        <v>0</v>
      </c>
      <c r="P5">
        <f>ROUND(N5+O5,0)</f>
        <v>17</v>
      </c>
    </row>
    <row r="6" spans="1:16" x14ac:dyDescent="0.25">
      <c r="A6" s="12" t="s">
        <v>777</v>
      </c>
      <c r="B6" s="12">
        <v>4</v>
      </c>
      <c r="C6" s="13" t="s">
        <v>778</v>
      </c>
      <c r="D6" s="14">
        <v>94</v>
      </c>
      <c r="E6" s="15"/>
      <c r="F6" s="14"/>
      <c r="G6" s="14"/>
      <c r="H6" s="14"/>
      <c r="I6" s="14"/>
      <c r="J6" s="14"/>
      <c r="M6" s="11">
        <f>D6+E6+F6+G6+H6</f>
        <v>94</v>
      </c>
      <c r="N6">
        <f>M6*0.17</f>
        <v>15.98</v>
      </c>
      <c r="O6">
        <f>I6*0.15</f>
        <v>0</v>
      </c>
      <c r="P6">
        <f>ROUND(N6+O6,0)</f>
        <v>16</v>
      </c>
    </row>
    <row r="7" spans="1:16" x14ac:dyDescent="0.25">
      <c r="A7" s="12" t="s">
        <v>779</v>
      </c>
      <c r="B7" s="12">
        <v>5</v>
      </c>
      <c r="C7" s="13" t="s">
        <v>780</v>
      </c>
      <c r="D7" s="14">
        <v>98</v>
      </c>
      <c r="E7" s="15"/>
      <c r="F7" s="14"/>
      <c r="G7" s="14"/>
      <c r="H7" s="14"/>
      <c r="I7" s="14"/>
      <c r="J7" s="14"/>
      <c r="M7" s="11">
        <f>D7+E7+F7+G7+H7</f>
        <v>98</v>
      </c>
      <c r="N7">
        <f>M7*0.17</f>
        <v>16.66</v>
      </c>
      <c r="O7">
        <f>I7*0.15</f>
        <v>0</v>
      </c>
      <c r="P7">
        <f>ROUND(N7+O7,0)</f>
        <v>17</v>
      </c>
    </row>
    <row r="8" spans="1:16" x14ac:dyDescent="0.25">
      <c r="A8" s="12" t="s">
        <v>781</v>
      </c>
      <c r="B8" s="12">
        <v>6</v>
      </c>
      <c r="C8" s="13" t="s">
        <v>782</v>
      </c>
      <c r="D8" s="14">
        <v>94</v>
      </c>
      <c r="E8" s="15"/>
      <c r="F8" s="14"/>
      <c r="G8" s="14"/>
      <c r="H8" s="14"/>
      <c r="I8" s="14"/>
      <c r="J8" s="14"/>
      <c r="M8" s="11">
        <f>D8+E8+F8+G8+H8</f>
        <v>94</v>
      </c>
      <c r="N8">
        <f>M8*0.17</f>
        <v>15.98</v>
      </c>
      <c r="O8">
        <f>I8*0.15</f>
        <v>0</v>
      </c>
      <c r="P8">
        <f>ROUND(N8+O8,0)</f>
        <v>16</v>
      </c>
    </row>
    <row r="9" spans="1:16" x14ac:dyDescent="0.25">
      <c r="A9" s="12" t="s">
        <v>783</v>
      </c>
      <c r="B9" s="12">
        <v>7</v>
      </c>
      <c r="C9" s="13" t="s">
        <v>784</v>
      </c>
      <c r="D9" s="14">
        <v>98</v>
      </c>
      <c r="E9" s="15"/>
      <c r="F9" s="14"/>
      <c r="G9" s="14"/>
      <c r="H9" s="14"/>
      <c r="I9" s="14"/>
      <c r="J9" s="14"/>
      <c r="M9" s="11">
        <f>D9+E9+F9+G9+H9</f>
        <v>98</v>
      </c>
      <c r="N9">
        <f>M9*0.17</f>
        <v>16.66</v>
      </c>
      <c r="O9">
        <f>I9*0.15</f>
        <v>0</v>
      </c>
      <c r="P9">
        <f>ROUND(N9+O9,0)</f>
        <v>17</v>
      </c>
    </row>
    <row r="10" spans="1:16" x14ac:dyDescent="0.25">
      <c r="A10" s="12" t="s">
        <v>785</v>
      </c>
      <c r="B10" s="12">
        <v>8</v>
      </c>
      <c r="C10" s="13" t="s">
        <v>786</v>
      </c>
      <c r="D10" s="14">
        <v>98</v>
      </c>
      <c r="E10" s="15"/>
      <c r="F10" s="14"/>
      <c r="G10" s="14"/>
      <c r="H10" s="14"/>
      <c r="I10" s="14"/>
      <c r="J10" s="14"/>
      <c r="M10" s="11">
        <f>D10+E10+F10+G10+H10</f>
        <v>98</v>
      </c>
      <c r="N10">
        <f>M10*0.17</f>
        <v>16.66</v>
      </c>
      <c r="O10">
        <f>I10*0.15</f>
        <v>0</v>
      </c>
      <c r="P10">
        <f>ROUND(N10+O10,0)</f>
        <v>17</v>
      </c>
    </row>
    <row r="11" spans="1:16" x14ac:dyDescent="0.25">
      <c r="A11" s="12" t="s">
        <v>787</v>
      </c>
      <c r="B11" s="12">
        <v>9</v>
      </c>
      <c r="C11" s="13" t="s">
        <v>788</v>
      </c>
      <c r="D11" s="14">
        <v>94</v>
      </c>
      <c r="E11" s="15"/>
      <c r="F11" s="14"/>
      <c r="G11" s="14"/>
      <c r="H11" s="14"/>
      <c r="I11" s="14"/>
      <c r="J11" s="14"/>
      <c r="M11" s="11">
        <f>D11+E11+F11+G11+H11</f>
        <v>94</v>
      </c>
      <c r="N11">
        <f>M11*0.17</f>
        <v>15.98</v>
      </c>
      <c r="O11">
        <f>I11*0.15</f>
        <v>0</v>
      </c>
      <c r="P11">
        <f>ROUND(N11+O11,0)</f>
        <v>16</v>
      </c>
    </row>
    <row r="12" spans="1:16" x14ac:dyDescent="0.25">
      <c r="A12" s="12" t="s">
        <v>789</v>
      </c>
      <c r="B12" s="12">
        <v>10</v>
      </c>
      <c r="C12" s="13" t="s">
        <v>790</v>
      </c>
      <c r="D12" s="14">
        <v>96</v>
      </c>
      <c r="E12" s="15"/>
      <c r="F12" s="14"/>
      <c r="G12" s="14"/>
      <c r="H12" s="14"/>
      <c r="I12" s="14"/>
      <c r="J12" s="14"/>
      <c r="M12" s="11">
        <f>D12+E12+F12+G12+H12</f>
        <v>96</v>
      </c>
      <c r="N12">
        <f>M12*0.17</f>
        <v>16.32</v>
      </c>
      <c r="O12">
        <f>I12*0.15</f>
        <v>0</v>
      </c>
      <c r="P12">
        <f>ROUND(N12+O12,0)</f>
        <v>16</v>
      </c>
    </row>
    <row r="13" spans="1:16" x14ac:dyDescent="0.25">
      <c r="A13" s="12" t="s">
        <v>791</v>
      </c>
      <c r="B13" s="12">
        <v>11</v>
      </c>
      <c r="C13" s="13" t="s">
        <v>792</v>
      </c>
      <c r="D13" s="14">
        <v>88</v>
      </c>
      <c r="E13" s="15"/>
      <c r="F13" s="14"/>
      <c r="G13" s="14"/>
      <c r="H13" s="14"/>
      <c r="I13" s="14"/>
      <c r="J13" s="14"/>
      <c r="M13" s="11">
        <f>D13+E13+F13+G13+H13</f>
        <v>88</v>
      </c>
      <c r="N13">
        <f>M13*0.17</f>
        <v>14.96</v>
      </c>
      <c r="O13">
        <f>I13*0.15</f>
        <v>0</v>
      </c>
      <c r="P13">
        <f>ROUND(N13+O13,0)</f>
        <v>15</v>
      </c>
    </row>
    <row r="14" spans="1:16" x14ac:dyDescent="0.25">
      <c r="A14" s="12" t="s">
        <v>793</v>
      </c>
      <c r="B14" s="12">
        <v>12</v>
      </c>
      <c r="C14" s="13" t="s">
        <v>794</v>
      </c>
      <c r="D14" s="14">
        <v>98</v>
      </c>
      <c r="E14" s="15"/>
      <c r="F14" s="14"/>
      <c r="G14" s="14"/>
      <c r="H14" s="14"/>
      <c r="I14" s="14"/>
      <c r="J14" s="14"/>
      <c r="M14" s="11">
        <f>D14+E14+F14+G14+H14</f>
        <v>98</v>
      </c>
      <c r="N14">
        <f>M14*0.17</f>
        <v>16.66</v>
      </c>
      <c r="O14">
        <f>I14*0.15</f>
        <v>0</v>
      </c>
      <c r="P14">
        <f>ROUND(N14+O14,0)</f>
        <v>17</v>
      </c>
    </row>
    <row r="15" spans="1:16" x14ac:dyDescent="0.25">
      <c r="A15" s="12" t="s">
        <v>795</v>
      </c>
      <c r="B15" s="12">
        <v>13</v>
      </c>
      <c r="C15" s="13" t="s">
        <v>796</v>
      </c>
      <c r="D15" s="14">
        <v>94</v>
      </c>
      <c r="E15" s="15"/>
      <c r="F15" s="14"/>
      <c r="G15" s="14"/>
      <c r="H15" s="14"/>
      <c r="I15" s="14"/>
      <c r="J15" s="14"/>
      <c r="M15" s="11">
        <f>D15+E15+F15+G15+H15</f>
        <v>94</v>
      </c>
      <c r="N15">
        <f>M15*0.17</f>
        <v>15.98</v>
      </c>
      <c r="O15">
        <f>I15*0.15</f>
        <v>0</v>
      </c>
      <c r="P15">
        <f>ROUND(N15+O15,0)</f>
        <v>16</v>
      </c>
    </row>
    <row r="16" spans="1:16" x14ac:dyDescent="0.25">
      <c r="A16" s="12" t="s">
        <v>797</v>
      </c>
      <c r="B16" s="12">
        <v>14</v>
      </c>
      <c r="C16" s="13" t="s">
        <v>798</v>
      </c>
      <c r="D16" s="14">
        <v>98</v>
      </c>
      <c r="E16" s="15"/>
      <c r="F16" s="14"/>
      <c r="G16" s="14"/>
      <c r="H16" s="14"/>
      <c r="I16" s="14"/>
      <c r="J16" s="14"/>
      <c r="M16" s="11">
        <f>D16+E16+F16+G16+H16</f>
        <v>98</v>
      </c>
      <c r="N16">
        <f>M16*0.17</f>
        <v>16.66</v>
      </c>
      <c r="O16">
        <f>I16*0.15</f>
        <v>0</v>
      </c>
      <c r="P16">
        <f>ROUND(N16+O16,0)</f>
        <v>17</v>
      </c>
    </row>
    <row r="17" spans="1:16" x14ac:dyDescent="0.25">
      <c r="A17" s="12" t="s">
        <v>799</v>
      </c>
      <c r="B17" s="12">
        <v>15</v>
      </c>
      <c r="C17" s="13" t="s">
        <v>800</v>
      </c>
      <c r="D17" s="14">
        <v>98</v>
      </c>
      <c r="E17" s="15"/>
      <c r="F17" s="14"/>
      <c r="G17" s="14"/>
      <c r="H17" s="14"/>
      <c r="I17" s="14"/>
      <c r="J17" s="14"/>
      <c r="M17" s="11">
        <f>D17+E17+F17+G17+H17</f>
        <v>98</v>
      </c>
      <c r="N17">
        <f>M17*0.17</f>
        <v>16.66</v>
      </c>
      <c r="O17">
        <f>I17*0.15</f>
        <v>0</v>
      </c>
      <c r="P17">
        <f>ROUND(N17+O17,0)</f>
        <v>17</v>
      </c>
    </row>
    <row r="18" spans="1:16" x14ac:dyDescent="0.25">
      <c r="A18" s="12" t="s">
        <v>801</v>
      </c>
      <c r="B18" s="12">
        <v>16</v>
      </c>
      <c r="C18" s="13" t="s">
        <v>802</v>
      </c>
      <c r="D18" s="14">
        <v>98</v>
      </c>
      <c r="E18" s="15"/>
      <c r="F18" s="14"/>
      <c r="G18" s="14"/>
      <c r="H18" s="14"/>
      <c r="I18" s="14"/>
      <c r="J18" s="14"/>
      <c r="M18" s="11">
        <f>D18+E18+F18+G18+H18</f>
        <v>98</v>
      </c>
      <c r="N18">
        <f>M18*0.17</f>
        <v>16.66</v>
      </c>
      <c r="O18">
        <f>I18*0.15</f>
        <v>0</v>
      </c>
      <c r="P18">
        <f>ROUND(N18+O18,0)</f>
        <v>17</v>
      </c>
    </row>
    <row r="19" spans="1:16" x14ac:dyDescent="0.25">
      <c r="A19" s="12" t="s">
        <v>803</v>
      </c>
      <c r="B19" s="12">
        <v>17</v>
      </c>
      <c r="C19" s="13" t="s">
        <v>804</v>
      </c>
      <c r="D19" s="14">
        <v>94</v>
      </c>
      <c r="E19" s="15"/>
      <c r="F19" s="14"/>
      <c r="G19" s="14"/>
      <c r="H19" s="14"/>
      <c r="I19" s="14"/>
      <c r="J19" s="14"/>
      <c r="M19" s="11">
        <f>D19+E19+F19+G19+H19</f>
        <v>94</v>
      </c>
      <c r="N19">
        <f>M19*0.17</f>
        <v>15.98</v>
      </c>
      <c r="O19">
        <f>I19*0.15</f>
        <v>0</v>
      </c>
      <c r="P19">
        <f>ROUND(N19+O19,0)</f>
        <v>16</v>
      </c>
    </row>
    <row r="20" spans="1:16" x14ac:dyDescent="0.25">
      <c r="A20" s="12" t="s">
        <v>805</v>
      </c>
      <c r="B20" s="12">
        <v>18</v>
      </c>
      <c r="C20" s="13" t="s">
        <v>806</v>
      </c>
      <c r="D20" s="14">
        <v>98</v>
      </c>
      <c r="E20" s="15"/>
      <c r="F20" s="14"/>
      <c r="G20" s="14"/>
      <c r="H20" s="14"/>
      <c r="I20" s="14"/>
      <c r="J20" s="14"/>
      <c r="M20" s="11">
        <f>D20+E20+F20+G20+H20</f>
        <v>98</v>
      </c>
      <c r="N20">
        <f>M20*0.17</f>
        <v>16.66</v>
      </c>
      <c r="O20">
        <f>I20*0.15</f>
        <v>0</v>
      </c>
      <c r="P20">
        <f>ROUND(N20+O20,0)</f>
        <v>17</v>
      </c>
    </row>
    <row r="21" spans="1:16" x14ac:dyDescent="0.25">
      <c r="A21" s="12" t="s">
        <v>807</v>
      </c>
      <c r="B21" s="12">
        <v>19</v>
      </c>
      <c r="C21" s="13" t="s">
        <v>808</v>
      </c>
      <c r="D21" s="14">
        <v>98</v>
      </c>
      <c r="E21" s="15"/>
      <c r="F21" s="14"/>
      <c r="G21" s="14"/>
      <c r="H21" s="14"/>
      <c r="I21" s="14"/>
      <c r="J21" s="14"/>
      <c r="M21" s="11">
        <f>D21+E21+F21+G21+H21</f>
        <v>98</v>
      </c>
      <c r="N21">
        <f>M21*0.17</f>
        <v>16.66</v>
      </c>
      <c r="O21">
        <f>I21*0.15</f>
        <v>0</v>
      </c>
      <c r="P21">
        <f>ROUND(N21+O21,0)</f>
        <v>17</v>
      </c>
    </row>
    <row r="22" spans="1:16" x14ac:dyDescent="0.25">
      <c r="A22" s="12" t="s">
        <v>809</v>
      </c>
      <c r="B22" s="12">
        <v>20</v>
      </c>
      <c r="C22" s="13" t="s">
        <v>810</v>
      </c>
      <c r="D22" s="14">
        <v>98</v>
      </c>
      <c r="E22" s="15"/>
      <c r="F22" s="14"/>
      <c r="G22" s="14"/>
      <c r="H22" s="14"/>
      <c r="I22" s="14"/>
      <c r="J22" s="14"/>
      <c r="M22" s="11">
        <f>D22+E22+F22+G22+H22</f>
        <v>98</v>
      </c>
      <c r="N22">
        <f>M22*0.17</f>
        <v>16.66</v>
      </c>
      <c r="O22">
        <f>I22*0.15</f>
        <v>0</v>
      </c>
      <c r="P22">
        <f>ROUND(N22+O22,0)</f>
        <v>17</v>
      </c>
    </row>
    <row r="23" spans="1:16" x14ac:dyDescent="0.25">
      <c r="A23" s="12" t="s">
        <v>811</v>
      </c>
      <c r="B23" s="12">
        <v>21</v>
      </c>
      <c r="C23" s="13" t="s">
        <v>812</v>
      </c>
      <c r="D23" s="14">
        <v>98</v>
      </c>
      <c r="E23" s="15"/>
      <c r="F23" s="14"/>
      <c r="G23" s="14"/>
      <c r="H23" s="14"/>
      <c r="I23" s="14"/>
      <c r="J23" s="14"/>
      <c r="M23" s="11">
        <f>D23+E23+F23+G23+H23</f>
        <v>98</v>
      </c>
      <c r="N23">
        <f>M23*0.17</f>
        <v>16.66</v>
      </c>
      <c r="O23">
        <f>I23*0.15</f>
        <v>0</v>
      </c>
      <c r="P23">
        <f>ROUND(N23+O23,0)</f>
        <v>17</v>
      </c>
    </row>
    <row r="24" spans="1:16" x14ac:dyDescent="0.25">
      <c r="A24" s="12" t="s">
        <v>813</v>
      </c>
      <c r="B24" s="12">
        <v>22</v>
      </c>
      <c r="C24" s="13" t="s">
        <v>814</v>
      </c>
      <c r="D24" s="14">
        <v>76</v>
      </c>
      <c r="E24" s="15"/>
      <c r="F24" s="14"/>
      <c r="G24" s="14"/>
      <c r="H24" s="14"/>
      <c r="I24" s="14"/>
      <c r="J24" s="14"/>
      <c r="M24" s="11">
        <f>D24+E24+F24+G24+H24</f>
        <v>76</v>
      </c>
      <c r="N24">
        <f>M24*0.17</f>
        <v>12.920000000000002</v>
      </c>
      <c r="O24">
        <f>I24*0.15</f>
        <v>0</v>
      </c>
      <c r="P24">
        <f>ROUND(N24+O24,0)</f>
        <v>13</v>
      </c>
    </row>
    <row r="25" spans="1:16" x14ac:dyDescent="0.25">
      <c r="A25" s="12" t="s">
        <v>815</v>
      </c>
      <c r="B25" s="12">
        <v>23</v>
      </c>
      <c r="C25" s="13" t="s">
        <v>816</v>
      </c>
      <c r="D25" s="14">
        <v>94</v>
      </c>
      <c r="E25" s="15"/>
      <c r="F25" s="14"/>
      <c r="G25" s="14"/>
      <c r="H25" s="14"/>
      <c r="I25" s="14"/>
      <c r="J25" s="14"/>
      <c r="M25" s="11">
        <f>D25+E25+F25+G25+H25</f>
        <v>94</v>
      </c>
      <c r="N25">
        <f>M25*0.17</f>
        <v>15.98</v>
      </c>
      <c r="O25">
        <f>I25*0.15</f>
        <v>0</v>
      </c>
      <c r="P25">
        <f>ROUND(N25+O25,0)</f>
        <v>16</v>
      </c>
    </row>
    <row r="26" spans="1:16" x14ac:dyDescent="0.25">
      <c r="A26" s="12" t="s">
        <v>817</v>
      </c>
      <c r="B26" s="12">
        <v>24</v>
      </c>
      <c r="C26" s="13" t="s">
        <v>818</v>
      </c>
      <c r="D26" s="14">
        <v>94</v>
      </c>
      <c r="E26" s="15"/>
      <c r="F26" s="14"/>
      <c r="G26" s="14"/>
      <c r="H26" s="14"/>
      <c r="I26" s="14"/>
      <c r="J26" s="14"/>
      <c r="M26" s="11">
        <f>D26+E26+F26+G26+H26</f>
        <v>94</v>
      </c>
      <c r="N26">
        <f>M26*0.17</f>
        <v>15.98</v>
      </c>
      <c r="O26">
        <f>I26*0.15</f>
        <v>0</v>
      </c>
      <c r="P26">
        <f>ROUND(N26+O26,0)</f>
        <v>16</v>
      </c>
    </row>
  </sheetData>
  <sheetProtection algorithmName="SHA-512" hashValue="0uCd667HVFcnvBbXIYKK3tFJv9MUIHo3dTuiCOpspPIJdMCGS/QT38kANTFnMZofY5KlnYfESxCDTFozgDIPYg==" saltValue="M+nzS8avBFxjJ1eUi8bjNw==" spinCount="100000" sheet="1" objects="1" scenarios="1"/>
  <dataValidations count="24">
    <dataValidation type="whole" allowBlank="1" showInputMessage="1" showErrorMessage="1" errorTitle="Valor fuera de rango" error="Ingrese un valor correcto" sqref="E3" xr:uid="{808FFA5D-2748-4820-948A-D9A90E63F360}">
      <formula1>0</formula1>
      <formula2>100</formula2>
    </dataValidation>
    <dataValidation type="whole" allowBlank="1" showInputMessage="1" showErrorMessage="1" errorTitle="Valor fuera de rango" error="Ingrese un valor correcto" sqref="E4" xr:uid="{6F608398-04F2-4967-AFD8-CDF3501330A1}">
      <formula1>0</formula1>
      <formula2>100</formula2>
    </dataValidation>
    <dataValidation type="whole" allowBlank="1" showInputMessage="1" showErrorMessage="1" errorTitle="Valor fuera de rango" error="Ingrese un valor correcto" sqref="E5" xr:uid="{FBA2768B-9435-4F62-906B-ECA362D62DF9}">
      <formula1>0</formula1>
      <formula2>100</formula2>
    </dataValidation>
    <dataValidation type="whole" allowBlank="1" showInputMessage="1" showErrorMessage="1" errorTitle="Valor fuera de rango" error="Ingrese un valor correcto" sqref="E6" xr:uid="{EA0D0DD4-D4BB-43A1-9B4A-3D7CC4D2AB53}">
      <formula1>0</formula1>
      <formula2>100</formula2>
    </dataValidation>
    <dataValidation type="whole" allowBlank="1" showInputMessage="1" showErrorMessage="1" errorTitle="Valor fuera de rango" error="Ingrese un valor correcto" sqref="E7" xr:uid="{E4C04394-22C7-4463-AD79-6503A5F7AE37}">
      <formula1>0</formula1>
      <formula2>100</formula2>
    </dataValidation>
    <dataValidation type="whole" allowBlank="1" showInputMessage="1" showErrorMessage="1" errorTitle="Valor fuera de rango" error="Ingrese un valor correcto" sqref="E8" xr:uid="{717179F7-92FC-4E22-B282-3B24A04CFD96}">
      <formula1>0</formula1>
      <formula2>100</formula2>
    </dataValidation>
    <dataValidation type="whole" allowBlank="1" showInputMessage="1" showErrorMessage="1" errorTitle="Valor fuera de rango" error="Ingrese un valor correcto" sqref="E9" xr:uid="{F75950CC-DABB-4129-9E8A-A546A0F62B56}">
      <formula1>0</formula1>
      <formula2>100</formula2>
    </dataValidation>
    <dataValidation type="whole" allowBlank="1" showInputMessage="1" showErrorMessage="1" errorTitle="Valor fuera de rango" error="Ingrese un valor correcto" sqref="E10" xr:uid="{C7DF7080-76BF-49A9-AABE-0B332E9C5DF1}">
      <formula1>0</formula1>
      <formula2>100</formula2>
    </dataValidation>
    <dataValidation type="whole" allowBlank="1" showInputMessage="1" showErrorMessage="1" errorTitle="Valor fuera de rango" error="Ingrese un valor correcto" sqref="E11" xr:uid="{89B89C80-C68A-4D9D-9AE1-8F3DFF22C6F8}">
      <formula1>0</formula1>
      <formula2>100</formula2>
    </dataValidation>
    <dataValidation type="whole" allowBlank="1" showInputMessage="1" showErrorMessage="1" errorTitle="Valor fuera de rango" error="Ingrese un valor correcto" sqref="E12" xr:uid="{E5ED1620-7E8D-4733-8936-41293C86E484}">
      <formula1>0</formula1>
      <formula2>100</formula2>
    </dataValidation>
    <dataValidation type="whole" allowBlank="1" showInputMessage="1" showErrorMessage="1" errorTitle="Valor fuera de rango" error="Ingrese un valor correcto" sqref="E13" xr:uid="{ADA79632-C28F-40FE-99C2-6146A5740EDC}">
      <formula1>0</formula1>
      <formula2>100</formula2>
    </dataValidation>
    <dataValidation type="whole" allowBlank="1" showInputMessage="1" showErrorMessage="1" errorTitle="Valor fuera de rango" error="Ingrese un valor correcto" sqref="E14" xr:uid="{B3E3BEDB-60E0-4ADE-93C9-CCA1B60ACA13}">
      <formula1>0</formula1>
      <formula2>100</formula2>
    </dataValidation>
    <dataValidation type="whole" allowBlank="1" showInputMessage="1" showErrorMessage="1" errorTitle="Valor fuera de rango" error="Ingrese un valor correcto" sqref="E15" xr:uid="{983C2B3D-E05F-4D09-9933-43FFD42D8D43}">
      <formula1>0</formula1>
      <formula2>100</formula2>
    </dataValidation>
    <dataValidation type="whole" allowBlank="1" showInputMessage="1" showErrorMessage="1" errorTitle="Valor fuera de rango" error="Ingrese un valor correcto" sqref="E16" xr:uid="{4D6B2A2B-F4AD-4B9C-B430-6DD612BA70C1}">
      <formula1>0</formula1>
      <formula2>100</formula2>
    </dataValidation>
    <dataValidation type="whole" allowBlank="1" showInputMessage="1" showErrorMessage="1" errorTitle="Valor fuera de rango" error="Ingrese un valor correcto" sqref="E17" xr:uid="{0A31966E-9EA0-49BD-BE10-017B7A7D127E}">
      <formula1>0</formula1>
      <formula2>100</formula2>
    </dataValidation>
    <dataValidation type="whole" allowBlank="1" showInputMessage="1" showErrorMessage="1" errorTitle="Valor fuera de rango" error="Ingrese un valor correcto" sqref="E18" xr:uid="{5DD6AC1B-8B67-4552-ADA1-9FF3536705C3}">
      <formula1>0</formula1>
      <formula2>100</formula2>
    </dataValidation>
    <dataValidation type="whole" allowBlank="1" showInputMessage="1" showErrorMessage="1" errorTitle="Valor fuera de rango" error="Ingrese un valor correcto" sqref="E19" xr:uid="{233DD2EF-7D54-466F-B274-66D7013AA205}">
      <formula1>0</formula1>
      <formula2>100</formula2>
    </dataValidation>
    <dataValidation type="whole" allowBlank="1" showInputMessage="1" showErrorMessage="1" errorTitle="Valor fuera de rango" error="Ingrese un valor correcto" sqref="E20" xr:uid="{D6E5F799-33BB-4225-8D6D-B0B7272D44CC}">
      <formula1>0</formula1>
      <formula2>100</formula2>
    </dataValidation>
    <dataValidation type="whole" allowBlank="1" showInputMessage="1" showErrorMessage="1" errorTitle="Valor fuera de rango" error="Ingrese un valor correcto" sqref="E21" xr:uid="{8F57D18B-A2F5-43BB-AB1F-E429C9AF10C8}">
      <formula1>0</formula1>
      <formula2>100</formula2>
    </dataValidation>
    <dataValidation type="whole" allowBlank="1" showInputMessage="1" showErrorMessage="1" errorTitle="Valor fuera de rango" error="Ingrese un valor correcto" sqref="E22" xr:uid="{82CA11CB-ECC6-4B5B-86F9-191C3935E7EF}">
      <formula1>0</formula1>
      <formula2>100</formula2>
    </dataValidation>
    <dataValidation type="whole" allowBlank="1" showInputMessage="1" showErrorMessage="1" errorTitle="Valor fuera de rango" error="Ingrese un valor correcto" sqref="E23" xr:uid="{7C1D1C01-BA53-425E-8922-A523251684B2}">
      <formula1>0</formula1>
      <formula2>100</formula2>
    </dataValidation>
    <dataValidation type="whole" allowBlank="1" showInputMessage="1" showErrorMessage="1" errorTitle="Valor fuera de rango" error="Ingrese un valor correcto" sqref="E24" xr:uid="{305B3CC5-3DE8-4194-B0CE-5D55C3977C9B}">
      <formula1>0</formula1>
      <formula2>100</formula2>
    </dataValidation>
    <dataValidation type="whole" allowBlank="1" showInputMessage="1" showErrorMessage="1" errorTitle="Valor fuera de rango" error="Ingrese un valor correcto" sqref="E25" xr:uid="{4F5F92B7-478C-4EEC-B7F9-328F62621B78}">
      <formula1>0</formula1>
      <formula2>100</formula2>
    </dataValidation>
    <dataValidation type="whole" allowBlank="1" showInputMessage="1" showErrorMessage="1" errorTitle="Valor fuera de rango" error="Ingrese un valor correcto" sqref="E26" xr:uid="{1F76ABFB-6ADB-41E4-B316-887EFD0AE876}">
      <formula1>0</formula1>
      <formula2>100</formula2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AC747-AFA6-447A-81DD-B3DDBDB63C23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820</v>
      </c>
      <c r="C1" s="1" t="s">
        <v>821</v>
      </c>
      <c r="D1" s="5" t="s">
        <v>868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566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822</v>
      </c>
      <c r="B3" s="12">
        <v>1</v>
      </c>
      <c r="C3" s="13" t="s">
        <v>823</v>
      </c>
      <c r="D3" s="14">
        <v>96</v>
      </c>
      <c r="E3" s="15"/>
      <c r="F3" s="14"/>
      <c r="G3" s="14"/>
      <c r="H3" s="14"/>
      <c r="I3" s="14"/>
      <c r="J3" s="14"/>
      <c r="M3" s="11">
        <f>D3+E3+F3+G3+H3</f>
        <v>96</v>
      </c>
      <c r="N3">
        <f>M3*0.17</f>
        <v>16.32</v>
      </c>
      <c r="O3">
        <f>I3*0.15</f>
        <v>0</v>
      </c>
      <c r="P3">
        <f>ROUND(N3+O3,0)</f>
        <v>16</v>
      </c>
    </row>
    <row r="4" spans="1:16" x14ac:dyDescent="0.25">
      <c r="A4" s="12" t="s">
        <v>824</v>
      </c>
      <c r="B4" s="12">
        <v>2</v>
      </c>
      <c r="C4" s="13" t="s">
        <v>825</v>
      </c>
      <c r="D4" s="14">
        <v>98</v>
      </c>
      <c r="E4" s="15"/>
      <c r="F4" s="14"/>
      <c r="G4" s="14"/>
      <c r="H4" s="14"/>
      <c r="I4" s="14"/>
      <c r="J4" s="14"/>
      <c r="M4" s="11">
        <f>D4+E4+F4+G4+H4</f>
        <v>98</v>
      </c>
      <c r="N4">
        <f>M4*0.17</f>
        <v>16.66</v>
      </c>
      <c r="O4">
        <f>I4*0.15</f>
        <v>0</v>
      </c>
      <c r="P4">
        <f>ROUND(N4+O4,0)</f>
        <v>17</v>
      </c>
    </row>
    <row r="5" spans="1:16" x14ac:dyDescent="0.25">
      <c r="A5" s="12" t="s">
        <v>826</v>
      </c>
      <c r="B5" s="12">
        <v>3</v>
      </c>
      <c r="C5" s="13" t="s">
        <v>827</v>
      </c>
      <c r="D5" s="14">
        <v>96</v>
      </c>
      <c r="E5" s="15"/>
      <c r="F5" s="14"/>
      <c r="G5" s="14"/>
      <c r="H5" s="14"/>
      <c r="I5" s="14"/>
      <c r="J5" s="14"/>
      <c r="M5" s="11">
        <f>D5+E5+F5+G5+H5</f>
        <v>96</v>
      </c>
      <c r="N5">
        <f>M5*0.17</f>
        <v>16.32</v>
      </c>
      <c r="O5">
        <f>I5*0.15</f>
        <v>0</v>
      </c>
      <c r="P5">
        <f>ROUND(N5+O5,0)</f>
        <v>16</v>
      </c>
    </row>
    <row r="6" spans="1:16" x14ac:dyDescent="0.25">
      <c r="A6" s="12" t="s">
        <v>828</v>
      </c>
      <c r="B6" s="12">
        <v>4</v>
      </c>
      <c r="C6" s="13" t="s">
        <v>829</v>
      </c>
      <c r="D6" s="14">
        <v>98</v>
      </c>
      <c r="E6" s="15"/>
      <c r="F6" s="14"/>
      <c r="G6" s="14"/>
      <c r="H6" s="14"/>
      <c r="I6" s="14"/>
      <c r="J6" s="14"/>
      <c r="M6" s="11">
        <f>D6+E6+F6+G6+H6</f>
        <v>98</v>
      </c>
      <c r="N6">
        <f>M6*0.17</f>
        <v>16.66</v>
      </c>
      <c r="O6">
        <f>I6*0.15</f>
        <v>0</v>
      </c>
      <c r="P6">
        <f>ROUND(N6+O6,0)</f>
        <v>17</v>
      </c>
    </row>
    <row r="7" spans="1:16" x14ac:dyDescent="0.25">
      <c r="A7" s="12" t="s">
        <v>830</v>
      </c>
      <c r="B7" s="12">
        <v>5</v>
      </c>
      <c r="C7" s="13" t="s">
        <v>831</v>
      </c>
      <c r="D7" s="14">
        <v>98</v>
      </c>
      <c r="E7" s="15"/>
      <c r="F7" s="14"/>
      <c r="G7" s="14"/>
      <c r="H7" s="14"/>
      <c r="I7" s="14"/>
      <c r="J7" s="14"/>
      <c r="M7" s="11">
        <f>D7+E7+F7+G7+H7</f>
        <v>98</v>
      </c>
      <c r="N7">
        <f>M7*0.17</f>
        <v>16.66</v>
      </c>
      <c r="O7">
        <f>I7*0.15</f>
        <v>0</v>
      </c>
      <c r="P7">
        <f>ROUND(N7+O7,0)</f>
        <v>17</v>
      </c>
    </row>
    <row r="8" spans="1:16" x14ac:dyDescent="0.25">
      <c r="A8" s="12" t="s">
        <v>832</v>
      </c>
      <c r="B8" s="12">
        <v>6</v>
      </c>
      <c r="C8" s="13" t="s">
        <v>833</v>
      </c>
      <c r="D8" s="14">
        <v>96</v>
      </c>
      <c r="E8" s="15"/>
      <c r="F8" s="14"/>
      <c r="G8" s="14"/>
      <c r="H8" s="14"/>
      <c r="I8" s="14"/>
      <c r="J8" s="14"/>
      <c r="M8" s="11">
        <f>D8+E8+F8+G8+H8</f>
        <v>96</v>
      </c>
      <c r="N8">
        <f>M8*0.17</f>
        <v>16.32</v>
      </c>
      <c r="O8">
        <f>I8*0.15</f>
        <v>0</v>
      </c>
      <c r="P8">
        <f>ROUND(N8+O8,0)</f>
        <v>16</v>
      </c>
    </row>
    <row r="9" spans="1:16" x14ac:dyDescent="0.25">
      <c r="A9" s="12" t="s">
        <v>834</v>
      </c>
      <c r="B9" s="12">
        <v>7</v>
      </c>
      <c r="C9" s="13" t="s">
        <v>835</v>
      </c>
      <c r="D9" s="14">
        <v>96</v>
      </c>
      <c r="E9" s="15"/>
      <c r="F9" s="14"/>
      <c r="G9" s="14"/>
      <c r="H9" s="14"/>
      <c r="I9" s="14"/>
      <c r="J9" s="14"/>
      <c r="M9" s="11">
        <f>D9+E9+F9+G9+H9</f>
        <v>96</v>
      </c>
      <c r="N9">
        <f>M9*0.17</f>
        <v>16.32</v>
      </c>
      <c r="O9">
        <f>I9*0.15</f>
        <v>0</v>
      </c>
      <c r="P9">
        <f>ROUND(N9+O9,0)</f>
        <v>16</v>
      </c>
    </row>
    <row r="10" spans="1:16" x14ac:dyDescent="0.25">
      <c r="A10" s="12" t="s">
        <v>836</v>
      </c>
      <c r="B10" s="12">
        <v>8</v>
      </c>
      <c r="C10" s="13" t="s">
        <v>837</v>
      </c>
      <c r="D10" s="14">
        <v>96</v>
      </c>
      <c r="E10" s="15"/>
      <c r="F10" s="14"/>
      <c r="G10" s="14"/>
      <c r="H10" s="14"/>
      <c r="I10" s="14"/>
      <c r="J10" s="14"/>
      <c r="M10" s="11">
        <f>D10+E10+F10+G10+H10</f>
        <v>96</v>
      </c>
      <c r="N10">
        <f>M10*0.17</f>
        <v>16.32</v>
      </c>
      <c r="O10">
        <f>I10*0.15</f>
        <v>0</v>
      </c>
      <c r="P10">
        <f>ROUND(N10+O10,0)</f>
        <v>16</v>
      </c>
    </row>
    <row r="11" spans="1:16" x14ac:dyDescent="0.25">
      <c r="A11" s="12" t="s">
        <v>838</v>
      </c>
      <c r="B11" s="12">
        <v>9</v>
      </c>
      <c r="C11" s="13" t="s">
        <v>839</v>
      </c>
      <c r="D11" s="14">
        <v>98</v>
      </c>
      <c r="E11" s="15"/>
      <c r="F11" s="14"/>
      <c r="G11" s="14"/>
      <c r="H11" s="14"/>
      <c r="I11" s="14"/>
      <c r="J11" s="14"/>
      <c r="M11" s="11">
        <f>D11+E11+F11+G11+H11</f>
        <v>98</v>
      </c>
      <c r="N11">
        <f>M11*0.17</f>
        <v>16.66</v>
      </c>
      <c r="O11">
        <f>I11*0.15</f>
        <v>0</v>
      </c>
      <c r="P11">
        <f>ROUND(N11+O11,0)</f>
        <v>17</v>
      </c>
    </row>
    <row r="12" spans="1:16" x14ac:dyDescent="0.25">
      <c r="A12" s="12" t="s">
        <v>840</v>
      </c>
      <c r="B12" s="12">
        <v>10</v>
      </c>
      <c r="C12" s="13" t="s">
        <v>841</v>
      </c>
      <c r="D12" s="14">
        <v>98</v>
      </c>
      <c r="E12" s="15"/>
      <c r="F12" s="14"/>
      <c r="G12" s="14"/>
      <c r="H12" s="14"/>
      <c r="I12" s="14"/>
      <c r="J12" s="14"/>
      <c r="M12" s="11">
        <f>D12+E12+F12+G12+H12</f>
        <v>98</v>
      </c>
      <c r="N12">
        <f>M12*0.17</f>
        <v>16.66</v>
      </c>
      <c r="O12">
        <f>I12*0.15</f>
        <v>0</v>
      </c>
      <c r="P12">
        <f>ROUND(N12+O12,0)</f>
        <v>17</v>
      </c>
    </row>
    <row r="13" spans="1:16" x14ac:dyDescent="0.25">
      <c r="A13" s="12" t="s">
        <v>842</v>
      </c>
      <c r="B13" s="12">
        <v>11</v>
      </c>
      <c r="C13" s="13" t="s">
        <v>843</v>
      </c>
      <c r="D13" s="14">
        <v>98</v>
      </c>
      <c r="E13" s="15"/>
      <c r="F13" s="14"/>
      <c r="G13" s="14"/>
      <c r="H13" s="14"/>
      <c r="I13" s="14"/>
      <c r="J13" s="14"/>
      <c r="M13" s="11">
        <f>D13+E13+F13+G13+H13</f>
        <v>98</v>
      </c>
      <c r="N13">
        <f>M13*0.17</f>
        <v>16.66</v>
      </c>
      <c r="O13">
        <f>I13*0.15</f>
        <v>0</v>
      </c>
      <c r="P13">
        <f>ROUND(N13+O13,0)</f>
        <v>17</v>
      </c>
    </row>
    <row r="14" spans="1:16" x14ac:dyDescent="0.25">
      <c r="A14" s="12" t="s">
        <v>844</v>
      </c>
      <c r="B14" s="12">
        <v>12</v>
      </c>
      <c r="C14" s="13" t="s">
        <v>845</v>
      </c>
      <c r="D14" s="14">
        <v>98</v>
      </c>
      <c r="E14" s="15"/>
      <c r="F14" s="14"/>
      <c r="G14" s="14"/>
      <c r="H14" s="14"/>
      <c r="I14" s="14"/>
      <c r="J14" s="14"/>
      <c r="M14" s="11">
        <f>D14+E14+F14+G14+H14</f>
        <v>98</v>
      </c>
      <c r="N14">
        <f>M14*0.17</f>
        <v>16.66</v>
      </c>
      <c r="O14">
        <f>I14*0.15</f>
        <v>0</v>
      </c>
      <c r="P14">
        <f>ROUND(N14+O14,0)</f>
        <v>17</v>
      </c>
    </row>
    <row r="15" spans="1:16" x14ac:dyDescent="0.25">
      <c r="A15" s="12" t="s">
        <v>846</v>
      </c>
      <c r="B15" s="12">
        <v>13</v>
      </c>
      <c r="C15" s="13" t="s">
        <v>847</v>
      </c>
      <c r="D15" s="14">
        <v>96</v>
      </c>
      <c r="E15" s="15"/>
      <c r="F15" s="14"/>
      <c r="G15" s="14"/>
      <c r="H15" s="14"/>
      <c r="I15" s="14"/>
      <c r="J15" s="14"/>
      <c r="M15" s="11">
        <f>D15+E15+F15+G15+H15</f>
        <v>96</v>
      </c>
      <c r="N15">
        <f>M15*0.17</f>
        <v>16.32</v>
      </c>
      <c r="O15">
        <f>I15*0.15</f>
        <v>0</v>
      </c>
      <c r="P15">
        <f>ROUND(N15+O15,0)</f>
        <v>16</v>
      </c>
    </row>
    <row r="16" spans="1:16" x14ac:dyDescent="0.25">
      <c r="A16" s="12" t="s">
        <v>848</v>
      </c>
      <c r="B16" s="12">
        <v>14</v>
      </c>
      <c r="C16" s="13" t="s">
        <v>849</v>
      </c>
      <c r="D16" s="14">
        <v>96</v>
      </c>
      <c r="E16" s="15"/>
      <c r="F16" s="14"/>
      <c r="G16" s="14"/>
      <c r="H16" s="14"/>
      <c r="I16" s="14"/>
      <c r="J16" s="14"/>
      <c r="M16" s="11">
        <f>D16+E16+F16+G16+H16</f>
        <v>96</v>
      </c>
      <c r="N16">
        <f>M16*0.17</f>
        <v>16.32</v>
      </c>
      <c r="O16">
        <f>I16*0.15</f>
        <v>0</v>
      </c>
      <c r="P16">
        <f>ROUND(N16+O16,0)</f>
        <v>16</v>
      </c>
    </row>
    <row r="17" spans="1:16" x14ac:dyDescent="0.25">
      <c r="A17" s="12" t="s">
        <v>850</v>
      </c>
      <c r="B17" s="12">
        <v>15</v>
      </c>
      <c r="C17" s="13" t="s">
        <v>851</v>
      </c>
      <c r="D17" s="14">
        <v>96</v>
      </c>
      <c r="E17" s="15"/>
      <c r="F17" s="14"/>
      <c r="G17" s="14"/>
      <c r="H17" s="14"/>
      <c r="I17" s="14"/>
      <c r="J17" s="14"/>
      <c r="M17" s="11">
        <f>D17+E17+F17+G17+H17</f>
        <v>96</v>
      </c>
      <c r="N17">
        <f>M17*0.17</f>
        <v>16.32</v>
      </c>
      <c r="O17">
        <f>I17*0.15</f>
        <v>0</v>
      </c>
      <c r="P17">
        <f>ROUND(N17+O17,0)</f>
        <v>16</v>
      </c>
    </row>
    <row r="18" spans="1:16" x14ac:dyDescent="0.25">
      <c r="A18" s="12" t="s">
        <v>852</v>
      </c>
      <c r="B18" s="12">
        <v>16</v>
      </c>
      <c r="C18" s="13" t="s">
        <v>853</v>
      </c>
      <c r="D18" s="14">
        <v>98</v>
      </c>
      <c r="E18" s="15"/>
      <c r="F18" s="14"/>
      <c r="G18" s="14"/>
      <c r="H18" s="14"/>
      <c r="I18" s="14"/>
      <c r="J18" s="14"/>
      <c r="M18" s="11">
        <f>D18+E18+F18+G18+H18</f>
        <v>98</v>
      </c>
      <c r="N18">
        <f>M18*0.17</f>
        <v>16.66</v>
      </c>
      <c r="O18">
        <f>I18*0.15</f>
        <v>0</v>
      </c>
      <c r="P18">
        <f>ROUND(N18+O18,0)</f>
        <v>17</v>
      </c>
    </row>
    <row r="19" spans="1:16" x14ac:dyDescent="0.25">
      <c r="A19" s="12" t="s">
        <v>854</v>
      </c>
      <c r="B19" s="12">
        <v>17</v>
      </c>
      <c r="C19" s="13" t="s">
        <v>855</v>
      </c>
      <c r="D19" s="14">
        <v>98</v>
      </c>
      <c r="E19" s="15"/>
      <c r="F19" s="14"/>
      <c r="G19" s="14"/>
      <c r="H19" s="14"/>
      <c r="I19" s="14"/>
      <c r="J19" s="14"/>
      <c r="M19" s="11">
        <f>D19+E19+F19+G19+H19</f>
        <v>98</v>
      </c>
      <c r="N19">
        <f>M19*0.17</f>
        <v>16.66</v>
      </c>
      <c r="O19">
        <f>I19*0.15</f>
        <v>0</v>
      </c>
      <c r="P19">
        <f>ROUND(N19+O19,0)</f>
        <v>17</v>
      </c>
    </row>
    <row r="20" spans="1:16" x14ac:dyDescent="0.25">
      <c r="A20" s="12" t="s">
        <v>856</v>
      </c>
      <c r="B20" s="12">
        <v>18</v>
      </c>
      <c r="C20" s="13" t="s">
        <v>857</v>
      </c>
      <c r="D20" s="14">
        <v>98</v>
      </c>
      <c r="E20" s="15"/>
      <c r="F20" s="14"/>
      <c r="G20" s="14"/>
      <c r="H20" s="14"/>
      <c r="I20" s="14"/>
      <c r="J20" s="14"/>
      <c r="M20" s="11">
        <f>D20+E20+F20+G20+H20</f>
        <v>98</v>
      </c>
      <c r="N20">
        <f>M20*0.17</f>
        <v>16.66</v>
      </c>
      <c r="O20">
        <f>I20*0.15</f>
        <v>0</v>
      </c>
      <c r="P20">
        <f>ROUND(N20+O20,0)</f>
        <v>17</v>
      </c>
    </row>
    <row r="21" spans="1:16" x14ac:dyDescent="0.25">
      <c r="A21" s="12" t="s">
        <v>858</v>
      </c>
      <c r="B21" s="12">
        <v>19</v>
      </c>
      <c r="C21" s="13" t="s">
        <v>859</v>
      </c>
      <c r="D21" s="14">
        <v>98</v>
      </c>
      <c r="E21" s="15"/>
      <c r="F21" s="14"/>
      <c r="G21" s="14"/>
      <c r="H21" s="14"/>
      <c r="I21" s="14"/>
      <c r="J21" s="14"/>
      <c r="M21" s="11">
        <f>D21+E21+F21+G21+H21</f>
        <v>98</v>
      </c>
      <c r="N21">
        <f>M21*0.17</f>
        <v>16.66</v>
      </c>
      <c r="O21">
        <f>I21*0.15</f>
        <v>0</v>
      </c>
      <c r="P21">
        <f>ROUND(N21+O21,0)</f>
        <v>17</v>
      </c>
    </row>
    <row r="22" spans="1:16" x14ac:dyDescent="0.25">
      <c r="A22" s="12" t="s">
        <v>860</v>
      </c>
      <c r="B22" s="12">
        <v>20</v>
      </c>
      <c r="C22" s="13" t="s">
        <v>861</v>
      </c>
      <c r="D22" s="14">
        <v>98</v>
      </c>
      <c r="E22" s="15"/>
      <c r="F22" s="14"/>
      <c r="G22" s="14"/>
      <c r="H22" s="14"/>
      <c r="I22" s="14"/>
      <c r="J22" s="14"/>
      <c r="M22" s="11">
        <f>D22+E22+F22+G22+H22</f>
        <v>98</v>
      </c>
      <c r="N22">
        <f>M22*0.17</f>
        <v>16.66</v>
      </c>
      <c r="O22">
        <f>I22*0.15</f>
        <v>0</v>
      </c>
      <c r="P22">
        <f>ROUND(N22+O22,0)</f>
        <v>17</v>
      </c>
    </row>
    <row r="23" spans="1:16" x14ac:dyDescent="0.25">
      <c r="A23" s="12" t="s">
        <v>862</v>
      </c>
      <c r="B23" s="12">
        <v>21</v>
      </c>
      <c r="C23" s="13" t="s">
        <v>863</v>
      </c>
      <c r="D23" s="14">
        <v>98</v>
      </c>
      <c r="E23" s="15"/>
      <c r="F23" s="14"/>
      <c r="G23" s="14"/>
      <c r="H23" s="14"/>
      <c r="I23" s="14"/>
      <c r="J23" s="14"/>
      <c r="M23" s="11">
        <f>D23+E23+F23+G23+H23</f>
        <v>98</v>
      </c>
      <c r="N23">
        <f>M23*0.17</f>
        <v>16.66</v>
      </c>
      <c r="O23">
        <f>I23*0.15</f>
        <v>0</v>
      </c>
      <c r="P23">
        <f>ROUND(N23+O23,0)</f>
        <v>17</v>
      </c>
    </row>
    <row r="24" spans="1:16" x14ac:dyDescent="0.25">
      <c r="A24" s="12" t="s">
        <v>864</v>
      </c>
      <c r="B24" s="12">
        <v>22</v>
      </c>
      <c r="C24" s="13" t="s">
        <v>865</v>
      </c>
      <c r="D24" s="14">
        <v>98</v>
      </c>
      <c r="E24" s="15"/>
      <c r="F24" s="14"/>
      <c r="G24" s="14"/>
      <c r="H24" s="14"/>
      <c r="I24" s="14"/>
      <c r="J24" s="14"/>
      <c r="M24" s="11">
        <f>D24+E24+F24+G24+H24</f>
        <v>98</v>
      </c>
      <c r="N24">
        <f>M24*0.17</f>
        <v>16.66</v>
      </c>
      <c r="O24">
        <f>I24*0.15</f>
        <v>0</v>
      </c>
      <c r="P24">
        <f>ROUND(N24+O24,0)</f>
        <v>17</v>
      </c>
    </row>
    <row r="25" spans="1:16" x14ac:dyDescent="0.25">
      <c r="A25" s="12" t="s">
        <v>866</v>
      </c>
      <c r="B25" s="12">
        <v>23</v>
      </c>
      <c r="C25" s="13" t="s">
        <v>867</v>
      </c>
      <c r="D25" s="14">
        <v>98</v>
      </c>
      <c r="E25" s="15"/>
      <c r="F25" s="14"/>
      <c r="G25" s="14"/>
      <c r="H25" s="14"/>
      <c r="I25" s="14"/>
      <c r="J25" s="14"/>
      <c r="M25" s="11">
        <f>D25+E25+F25+G25+H25</f>
        <v>98</v>
      </c>
      <c r="N25">
        <f>M25*0.17</f>
        <v>16.66</v>
      </c>
      <c r="O25">
        <f>I25*0.15</f>
        <v>0</v>
      </c>
      <c r="P25">
        <f>ROUND(N25+O25,0)</f>
        <v>17</v>
      </c>
    </row>
  </sheetData>
  <sheetProtection algorithmName="SHA-512" hashValue="eR5euv4QiLDuHFraXl5G9dvpP/J2WbLM/TdiEs99g8Za53jnW6j0wrKq9wUFTbjgei0zAdYMpuZcPkhVK2Xa6Q==" saltValue="gkUFVFOxFxolsv15dd9Hng==" spinCount="100000" sheet="1" objects="1" scenarios="1"/>
  <dataValidations count="23">
    <dataValidation type="whole" allowBlank="1" showInputMessage="1" showErrorMessage="1" errorTitle="Valor fuera de rango" error="Ingrese un valor correcto" sqref="E3" xr:uid="{3E2EC208-F53D-4B43-B609-2FF32F87BA15}">
      <formula1>0</formula1>
      <formula2>100</formula2>
    </dataValidation>
    <dataValidation type="whole" allowBlank="1" showInputMessage="1" showErrorMessage="1" errorTitle="Valor fuera de rango" error="Ingrese un valor correcto" sqref="E4" xr:uid="{45B64638-A906-4437-B3C9-FE8985C0DEC5}">
      <formula1>0</formula1>
      <formula2>100</formula2>
    </dataValidation>
    <dataValidation type="whole" allowBlank="1" showInputMessage="1" showErrorMessage="1" errorTitle="Valor fuera de rango" error="Ingrese un valor correcto" sqref="E5" xr:uid="{69EDF99D-8D9D-4417-8128-93CCA3EC9BBA}">
      <formula1>0</formula1>
      <formula2>100</formula2>
    </dataValidation>
    <dataValidation type="whole" allowBlank="1" showInputMessage="1" showErrorMessage="1" errorTitle="Valor fuera de rango" error="Ingrese un valor correcto" sqref="E6" xr:uid="{7BE2EF33-A76B-46B5-A69D-3787F2D7D91A}">
      <formula1>0</formula1>
      <formula2>100</formula2>
    </dataValidation>
    <dataValidation type="whole" allowBlank="1" showInputMessage="1" showErrorMessage="1" errorTitle="Valor fuera de rango" error="Ingrese un valor correcto" sqref="E7" xr:uid="{F6879230-05C8-48B6-A6EC-4812A0C19023}">
      <formula1>0</formula1>
      <formula2>100</formula2>
    </dataValidation>
    <dataValidation type="whole" allowBlank="1" showInputMessage="1" showErrorMessage="1" errorTitle="Valor fuera de rango" error="Ingrese un valor correcto" sqref="E8" xr:uid="{4A814C97-8096-41EB-91EC-8DE83345AB67}">
      <formula1>0</formula1>
      <formula2>100</formula2>
    </dataValidation>
    <dataValidation type="whole" allowBlank="1" showInputMessage="1" showErrorMessage="1" errorTitle="Valor fuera de rango" error="Ingrese un valor correcto" sqref="E9" xr:uid="{8580BBD3-BAE3-4721-9947-71C08A63B89C}">
      <formula1>0</formula1>
      <formula2>100</formula2>
    </dataValidation>
    <dataValidation type="whole" allowBlank="1" showInputMessage="1" showErrorMessage="1" errorTitle="Valor fuera de rango" error="Ingrese un valor correcto" sqref="E10" xr:uid="{13C81513-0CFF-4829-BB91-9C5C2C637D56}">
      <formula1>0</formula1>
      <formula2>100</formula2>
    </dataValidation>
    <dataValidation type="whole" allowBlank="1" showInputMessage="1" showErrorMessage="1" errorTitle="Valor fuera de rango" error="Ingrese un valor correcto" sqref="E11" xr:uid="{09E0A550-9681-4B3E-AA4C-28F194B6C535}">
      <formula1>0</formula1>
      <formula2>100</formula2>
    </dataValidation>
    <dataValidation type="whole" allowBlank="1" showInputMessage="1" showErrorMessage="1" errorTitle="Valor fuera de rango" error="Ingrese un valor correcto" sqref="E12" xr:uid="{D136E0E6-E04A-4BDF-8322-903952B1F21A}">
      <formula1>0</formula1>
      <formula2>100</formula2>
    </dataValidation>
    <dataValidation type="whole" allowBlank="1" showInputMessage="1" showErrorMessage="1" errorTitle="Valor fuera de rango" error="Ingrese un valor correcto" sqref="E13" xr:uid="{6422AA90-D338-4C90-885B-493084E2EFFE}">
      <formula1>0</formula1>
      <formula2>100</formula2>
    </dataValidation>
    <dataValidation type="whole" allowBlank="1" showInputMessage="1" showErrorMessage="1" errorTitle="Valor fuera de rango" error="Ingrese un valor correcto" sqref="E14" xr:uid="{C9B5C617-4B8B-4080-A732-820FBD0AE123}">
      <formula1>0</formula1>
      <formula2>100</formula2>
    </dataValidation>
    <dataValidation type="whole" allowBlank="1" showInputMessage="1" showErrorMessage="1" errorTitle="Valor fuera de rango" error="Ingrese un valor correcto" sqref="E15" xr:uid="{D0992D8F-8560-4174-B06A-45DCFE223E73}">
      <formula1>0</formula1>
      <formula2>100</formula2>
    </dataValidation>
    <dataValidation type="whole" allowBlank="1" showInputMessage="1" showErrorMessage="1" errorTitle="Valor fuera de rango" error="Ingrese un valor correcto" sqref="E16" xr:uid="{79DA4E5E-86B3-424C-A3C6-619B439A54C6}">
      <formula1>0</formula1>
      <formula2>100</formula2>
    </dataValidation>
    <dataValidation type="whole" allowBlank="1" showInputMessage="1" showErrorMessage="1" errorTitle="Valor fuera de rango" error="Ingrese un valor correcto" sqref="E17" xr:uid="{9FEBE8C5-6A4E-46B3-81F0-6359325A8DB0}">
      <formula1>0</formula1>
      <formula2>100</formula2>
    </dataValidation>
    <dataValidation type="whole" allowBlank="1" showInputMessage="1" showErrorMessage="1" errorTitle="Valor fuera de rango" error="Ingrese un valor correcto" sqref="E18" xr:uid="{0305BF2D-850D-445B-9730-AF5FC46DE6EF}">
      <formula1>0</formula1>
      <formula2>100</formula2>
    </dataValidation>
    <dataValidation type="whole" allowBlank="1" showInputMessage="1" showErrorMessage="1" errorTitle="Valor fuera de rango" error="Ingrese un valor correcto" sqref="E19" xr:uid="{53C36435-FEE2-4443-8EE3-49B5382D536A}">
      <formula1>0</formula1>
      <formula2>100</formula2>
    </dataValidation>
    <dataValidation type="whole" allowBlank="1" showInputMessage="1" showErrorMessage="1" errorTitle="Valor fuera de rango" error="Ingrese un valor correcto" sqref="E20" xr:uid="{7E5517F3-D993-47AB-B8EE-BCE09C5A925A}">
      <formula1>0</formula1>
      <formula2>100</formula2>
    </dataValidation>
    <dataValidation type="whole" allowBlank="1" showInputMessage="1" showErrorMessage="1" errorTitle="Valor fuera de rango" error="Ingrese un valor correcto" sqref="E21" xr:uid="{FD2CEADA-98D2-450E-BC67-0E1094F3E856}">
      <formula1>0</formula1>
      <formula2>100</formula2>
    </dataValidation>
    <dataValidation type="whole" allowBlank="1" showInputMessage="1" showErrorMessage="1" errorTitle="Valor fuera de rango" error="Ingrese un valor correcto" sqref="E22" xr:uid="{814EEA67-1A80-4BAD-8EF9-69C90A37A50F}">
      <formula1>0</formula1>
      <formula2>100</formula2>
    </dataValidation>
    <dataValidation type="whole" allowBlank="1" showInputMessage="1" showErrorMessage="1" errorTitle="Valor fuera de rango" error="Ingrese un valor correcto" sqref="E23" xr:uid="{297E9924-340F-4441-840E-03C31DFB1556}">
      <formula1>0</formula1>
      <formula2>100</formula2>
    </dataValidation>
    <dataValidation type="whole" allowBlank="1" showInputMessage="1" showErrorMessage="1" errorTitle="Valor fuera de rango" error="Ingrese un valor correcto" sqref="E24" xr:uid="{AD9D374E-1CB4-4A47-A478-9266D7FA8BB5}">
      <formula1>0</formula1>
      <formula2>100</formula2>
    </dataValidation>
    <dataValidation type="whole" allowBlank="1" showInputMessage="1" showErrorMessage="1" errorTitle="Valor fuera de rango" error="Ingrese un valor correcto" sqref="E25" xr:uid="{04D9824C-9815-4EE8-87C3-86F34DBD11D4}">
      <formula1>0</formula1>
      <formula2>100</formula2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0A1A1-B4E0-42FF-8F4D-FF8BFDC6B80D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869</v>
      </c>
      <c r="C1" s="1" t="s">
        <v>870</v>
      </c>
      <c r="D1" s="5" t="s">
        <v>917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566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871</v>
      </c>
      <c r="B3" s="12">
        <v>1</v>
      </c>
      <c r="C3" s="13" t="s">
        <v>872</v>
      </c>
      <c r="D3" s="14">
        <v>98</v>
      </c>
      <c r="E3" s="15"/>
      <c r="F3" s="14"/>
      <c r="G3" s="14"/>
      <c r="H3" s="14"/>
      <c r="I3" s="14"/>
      <c r="J3" s="14"/>
      <c r="M3" s="11">
        <f>D3+E3+F3+G3+H3</f>
        <v>98</v>
      </c>
      <c r="N3">
        <f>M3*0.17</f>
        <v>16.66</v>
      </c>
      <c r="O3">
        <f>I3*0.15</f>
        <v>0</v>
      </c>
      <c r="P3">
        <f>ROUND(N3+O3,0)</f>
        <v>17</v>
      </c>
    </row>
    <row r="4" spans="1:16" x14ac:dyDescent="0.25">
      <c r="A4" s="12" t="s">
        <v>873</v>
      </c>
      <c r="B4" s="12">
        <v>2</v>
      </c>
      <c r="C4" s="13" t="s">
        <v>874</v>
      </c>
      <c r="D4" s="14">
        <v>98</v>
      </c>
      <c r="E4" s="15"/>
      <c r="F4" s="14"/>
      <c r="G4" s="14"/>
      <c r="H4" s="14"/>
      <c r="I4" s="14"/>
      <c r="J4" s="14"/>
      <c r="M4" s="11">
        <f>D4+E4+F4+G4+H4</f>
        <v>98</v>
      </c>
      <c r="N4">
        <f>M4*0.17</f>
        <v>16.66</v>
      </c>
      <c r="O4">
        <f>I4*0.15</f>
        <v>0</v>
      </c>
      <c r="P4">
        <f>ROUND(N4+O4,0)</f>
        <v>17</v>
      </c>
    </row>
    <row r="5" spans="1:16" x14ac:dyDescent="0.25">
      <c r="A5" s="12" t="s">
        <v>875</v>
      </c>
      <c r="B5" s="12">
        <v>3</v>
      </c>
      <c r="C5" s="13" t="s">
        <v>876</v>
      </c>
      <c r="D5" s="14">
        <v>98</v>
      </c>
      <c r="E5" s="15"/>
      <c r="F5" s="14"/>
      <c r="G5" s="14"/>
      <c r="H5" s="14"/>
      <c r="I5" s="14"/>
      <c r="J5" s="14"/>
      <c r="M5" s="11">
        <f>D5+E5+F5+G5+H5</f>
        <v>98</v>
      </c>
      <c r="N5">
        <f>M5*0.17</f>
        <v>16.66</v>
      </c>
      <c r="O5">
        <f>I5*0.15</f>
        <v>0</v>
      </c>
      <c r="P5">
        <f>ROUND(N5+O5,0)</f>
        <v>17</v>
      </c>
    </row>
    <row r="6" spans="1:16" x14ac:dyDescent="0.25">
      <c r="A6" s="12" t="s">
        <v>877</v>
      </c>
      <c r="B6" s="12">
        <v>4</v>
      </c>
      <c r="C6" s="13" t="s">
        <v>878</v>
      </c>
      <c r="D6" s="14">
        <v>98</v>
      </c>
      <c r="E6" s="15"/>
      <c r="F6" s="14"/>
      <c r="G6" s="14"/>
      <c r="H6" s="14"/>
      <c r="I6" s="14"/>
      <c r="J6" s="14"/>
      <c r="M6" s="11">
        <f>D6+E6+F6+G6+H6</f>
        <v>98</v>
      </c>
      <c r="N6">
        <f>M6*0.17</f>
        <v>16.66</v>
      </c>
      <c r="O6">
        <f>I6*0.15</f>
        <v>0</v>
      </c>
      <c r="P6">
        <f>ROUND(N6+O6,0)</f>
        <v>17</v>
      </c>
    </row>
    <row r="7" spans="1:16" x14ac:dyDescent="0.25">
      <c r="A7" s="12" t="s">
        <v>879</v>
      </c>
      <c r="B7" s="12">
        <v>5</v>
      </c>
      <c r="C7" s="13" t="s">
        <v>880</v>
      </c>
      <c r="D7" s="14">
        <v>96</v>
      </c>
      <c r="E7" s="15"/>
      <c r="F7" s="14"/>
      <c r="G7" s="14"/>
      <c r="H7" s="14"/>
      <c r="I7" s="14"/>
      <c r="J7" s="14"/>
      <c r="M7" s="11">
        <f>D7+E7+F7+G7+H7</f>
        <v>96</v>
      </c>
      <c r="N7">
        <f>M7*0.17</f>
        <v>16.32</v>
      </c>
      <c r="O7">
        <f>I7*0.15</f>
        <v>0</v>
      </c>
      <c r="P7">
        <f>ROUND(N7+O7,0)</f>
        <v>16</v>
      </c>
    </row>
    <row r="8" spans="1:16" x14ac:dyDescent="0.25">
      <c r="A8" s="12" t="s">
        <v>881</v>
      </c>
      <c r="B8" s="12">
        <v>6</v>
      </c>
      <c r="C8" s="13" t="s">
        <v>882</v>
      </c>
      <c r="D8" s="14">
        <v>96</v>
      </c>
      <c r="E8" s="15"/>
      <c r="F8" s="14"/>
      <c r="G8" s="14"/>
      <c r="H8" s="14"/>
      <c r="I8" s="14"/>
      <c r="J8" s="14"/>
      <c r="M8" s="11">
        <f>D8+E8+F8+G8+H8</f>
        <v>96</v>
      </c>
      <c r="N8">
        <f>M8*0.17</f>
        <v>16.32</v>
      </c>
      <c r="O8">
        <f>I8*0.15</f>
        <v>0</v>
      </c>
      <c r="P8">
        <f>ROUND(N8+O8,0)</f>
        <v>16</v>
      </c>
    </row>
    <row r="9" spans="1:16" x14ac:dyDescent="0.25">
      <c r="A9" s="12" t="s">
        <v>883</v>
      </c>
      <c r="B9" s="12">
        <v>7</v>
      </c>
      <c r="C9" s="13" t="s">
        <v>884</v>
      </c>
      <c r="D9" s="14">
        <v>98</v>
      </c>
      <c r="E9" s="15"/>
      <c r="F9" s="14"/>
      <c r="G9" s="14"/>
      <c r="H9" s="14"/>
      <c r="I9" s="14"/>
      <c r="J9" s="14"/>
      <c r="M9" s="11">
        <f>D9+E9+F9+G9+H9</f>
        <v>98</v>
      </c>
      <c r="N9">
        <f>M9*0.17</f>
        <v>16.66</v>
      </c>
      <c r="O9">
        <f>I9*0.15</f>
        <v>0</v>
      </c>
      <c r="P9">
        <f>ROUND(N9+O9,0)</f>
        <v>17</v>
      </c>
    </row>
    <row r="10" spans="1:16" x14ac:dyDescent="0.25">
      <c r="A10" s="12" t="s">
        <v>885</v>
      </c>
      <c r="B10" s="12">
        <v>8</v>
      </c>
      <c r="C10" s="13" t="s">
        <v>886</v>
      </c>
      <c r="D10" s="14">
        <v>96</v>
      </c>
      <c r="E10" s="15"/>
      <c r="F10" s="14"/>
      <c r="G10" s="14"/>
      <c r="H10" s="14"/>
      <c r="I10" s="14"/>
      <c r="J10" s="14"/>
      <c r="M10" s="11">
        <f>D10+E10+F10+G10+H10</f>
        <v>96</v>
      </c>
      <c r="N10">
        <f>M10*0.17</f>
        <v>16.32</v>
      </c>
      <c r="O10">
        <f>I10*0.15</f>
        <v>0</v>
      </c>
      <c r="P10">
        <f>ROUND(N10+O10,0)</f>
        <v>16</v>
      </c>
    </row>
    <row r="11" spans="1:16" x14ac:dyDescent="0.25">
      <c r="A11" s="12" t="s">
        <v>887</v>
      </c>
      <c r="B11" s="12">
        <v>9</v>
      </c>
      <c r="C11" s="13" t="s">
        <v>888</v>
      </c>
      <c r="D11" s="14">
        <v>96</v>
      </c>
      <c r="E11" s="15"/>
      <c r="F11" s="14"/>
      <c r="G11" s="14"/>
      <c r="H11" s="14"/>
      <c r="I11" s="14"/>
      <c r="J11" s="14"/>
      <c r="M11" s="11">
        <f>D11+E11+F11+G11+H11</f>
        <v>96</v>
      </c>
      <c r="N11">
        <f>M11*0.17</f>
        <v>16.32</v>
      </c>
      <c r="O11">
        <f>I11*0.15</f>
        <v>0</v>
      </c>
      <c r="P11">
        <f>ROUND(N11+O11,0)</f>
        <v>16</v>
      </c>
    </row>
    <row r="12" spans="1:16" x14ac:dyDescent="0.25">
      <c r="A12" s="12" t="s">
        <v>889</v>
      </c>
      <c r="B12" s="12">
        <v>10</v>
      </c>
      <c r="C12" s="13" t="s">
        <v>890</v>
      </c>
      <c r="D12" s="14">
        <v>82</v>
      </c>
      <c r="E12" s="15"/>
      <c r="F12" s="14"/>
      <c r="G12" s="14"/>
      <c r="H12" s="14"/>
      <c r="I12" s="14"/>
      <c r="J12" s="14"/>
      <c r="M12" s="11">
        <f>D12+E12+F12+G12+H12</f>
        <v>82</v>
      </c>
      <c r="N12">
        <f>M12*0.17</f>
        <v>13.940000000000001</v>
      </c>
      <c r="O12">
        <f>I12*0.15</f>
        <v>0</v>
      </c>
      <c r="P12">
        <f>ROUND(N12+O12,0)</f>
        <v>14</v>
      </c>
    </row>
    <row r="13" spans="1:16" x14ac:dyDescent="0.25">
      <c r="A13" s="12" t="s">
        <v>891</v>
      </c>
      <c r="B13" s="12">
        <v>11</v>
      </c>
      <c r="C13" s="13" t="s">
        <v>892</v>
      </c>
      <c r="D13" s="14">
        <v>98</v>
      </c>
      <c r="E13" s="15"/>
      <c r="F13" s="14"/>
      <c r="G13" s="14"/>
      <c r="H13" s="14"/>
      <c r="I13" s="14"/>
      <c r="J13" s="14"/>
      <c r="M13" s="11">
        <f>D13+E13+F13+G13+H13</f>
        <v>98</v>
      </c>
      <c r="N13">
        <f>M13*0.17</f>
        <v>16.66</v>
      </c>
      <c r="O13">
        <f>I13*0.15</f>
        <v>0</v>
      </c>
      <c r="P13">
        <f>ROUND(N13+O13,0)</f>
        <v>17</v>
      </c>
    </row>
    <row r="14" spans="1:16" x14ac:dyDescent="0.25">
      <c r="A14" s="12" t="s">
        <v>893</v>
      </c>
      <c r="B14" s="12">
        <v>12</v>
      </c>
      <c r="C14" s="13" t="s">
        <v>894</v>
      </c>
      <c r="D14" s="14">
        <v>96</v>
      </c>
      <c r="E14" s="15"/>
      <c r="F14" s="14"/>
      <c r="G14" s="14"/>
      <c r="H14" s="14"/>
      <c r="I14" s="14"/>
      <c r="J14" s="14"/>
      <c r="M14" s="11">
        <f>D14+E14+F14+G14+H14</f>
        <v>96</v>
      </c>
      <c r="N14">
        <f>M14*0.17</f>
        <v>16.32</v>
      </c>
      <c r="O14">
        <f>I14*0.15</f>
        <v>0</v>
      </c>
      <c r="P14">
        <f>ROUND(N14+O14,0)</f>
        <v>16</v>
      </c>
    </row>
    <row r="15" spans="1:16" x14ac:dyDescent="0.25">
      <c r="A15" s="12" t="s">
        <v>895</v>
      </c>
      <c r="B15" s="12">
        <v>13</v>
      </c>
      <c r="C15" s="13" t="s">
        <v>896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897</v>
      </c>
      <c r="B16" s="12">
        <v>14</v>
      </c>
      <c r="C16" s="13" t="s">
        <v>898</v>
      </c>
      <c r="D16" s="14">
        <v>98</v>
      </c>
      <c r="E16" s="15"/>
      <c r="F16" s="14"/>
      <c r="G16" s="14"/>
      <c r="H16" s="14"/>
      <c r="I16" s="14"/>
      <c r="J16" s="14"/>
      <c r="M16" s="11">
        <f>D16+E16+F16+G16+H16</f>
        <v>98</v>
      </c>
      <c r="N16">
        <f>M16*0.17</f>
        <v>16.66</v>
      </c>
      <c r="O16">
        <f>I16*0.15</f>
        <v>0</v>
      </c>
      <c r="P16">
        <f>ROUND(N16+O16,0)</f>
        <v>17</v>
      </c>
    </row>
    <row r="17" spans="1:16" x14ac:dyDescent="0.25">
      <c r="A17" s="12" t="s">
        <v>899</v>
      </c>
      <c r="B17" s="12">
        <v>15</v>
      </c>
      <c r="C17" s="13" t="s">
        <v>900</v>
      </c>
      <c r="D17" s="14">
        <v>98</v>
      </c>
      <c r="E17" s="15"/>
      <c r="F17" s="14"/>
      <c r="G17" s="14"/>
      <c r="H17" s="14"/>
      <c r="I17" s="14"/>
      <c r="J17" s="14"/>
      <c r="M17" s="11">
        <f>D17+E17+F17+G17+H17</f>
        <v>98</v>
      </c>
      <c r="N17">
        <f>M17*0.17</f>
        <v>16.66</v>
      </c>
      <c r="O17">
        <f>I17*0.15</f>
        <v>0</v>
      </c>
      <c r="P17">
        <f>ROUND(N17+O17,0)</f>
        <v>17</v>
      </c>
    </row>
    <row r="18" spans="1:16" x14ac:dyDescent="0.25">
      <c r="A18" s="12" t="s">
        <v>901</v>
      </c>
      <c r="B18" s="12">
        <v>16</v>
      </c>
      <c r="C18" s="13" t="s">
        <v>902</v>
      </c>
      <c r="D18" s="14">
        <v>96</v>
      </c>
      <c r="E18" s="15"/>
      <c r="F18" s="14"/>
      <c r="G18" s="14"/>
      <c r="H18" s="14"/>
      <c r="I18" s="14"/>
      <c r="J18" s="14"/>
      <c r="M18" s="11">
        <f>D18+E18+F18+G18+H18</f>
        <v>96</v>
      </c>
      <c r="N18">
        <f>M18*0.17</f>
        <v>16.32</v>
      </c>
      <c r="O18">
        <f>I18*0.15</f>
        <v>0</v>
      </c>
      <c r="P18">
        <f>ROUND(N18+O18,0)</f>
        <v>16</v>
      </c>
    </row>
    <row r="19" spans="1:16" x14ac:dyDescent="0.25">
      <c r="A19" s="12" t="s">
        <v>903</v>
      </c>
      <c r="B19" s="12">
        <v>17</v>
      </c>
      <c r="C19" s="13" t="s">
        <v>904</v>
      </c>
      <c r="D19" s="14">
        <v>98</v>
      </c>
      <c r="E19" s="15"/>
      <c r="F19" s="14"/>
      <c r="G19" s="14"/>
      <c r="H19" s="14"/>
      <c r="I19" s="14"/>
      <c r="J19" s="14"/>
      <c r="M19" s="11">
        <f>D19+E19+F19+G19+H19</f>
        <v>98</v>
      </c>
      <c r="N19">
        <f>M19*0.17</f>
        <v>16.66</v>
      </c>
      <c r="O19">
        <f>I19*0.15</f>
        <v>0</v>
      </c>
      <c r="P19">
        <f>ROUND(N19+O19,0)</f>
        <v>17</v>
      </c>
    </row>
    <row r="20" spans="1:16" x14ac:dyDescent="0.25">
      <c r="A20" s="12" t="s">
        <v>905</v>
      </c>
      <c r="B20" s="12">
        <v>18</v>
      </c>
      <c r="C20" s="13" t="s">
        <v>906</v>
      </c>
      <c r="D20" s="14">
        <v>98</v>
      </c>
      <c r="E20" s="15"/>
      <c r="F20" s="14"/>
      <c r="G20" s="14"/>
      <c r="H20" s="14"/>
      <c r="I20" s="14"/>
      <c r="J20" s="14"/>
      <c r="M20" s="11">
        <f>D20+E20+F20+G20+H20</f>
        <v>98</v>
      </c>
      <c r="N20">
        <f>M20*0.17</f>
        <v>16.66</v>
      </c>
      <c r="O20">
        <f>I20*0.15</f>
        <v>0</v>
      </c>
      <c r="P20">
        <f>ROUND(N20+O20,0)</f>
        <v>17</v>
      </c>
    </row>
    <row r="21" spans="1:16" x14ac:dyDescent="0.25">
      <c r="A21" s="12" t="s">
        <v>907</v>
      </c>
      <c r="B21" s="12">
        <v>19</v>
      </c>
      <c r="C21" s="13" t="s">
        <v>908</v>
      </c>
      <c r="D21" s="14">
        <v>92</v>
      </c>
      <c r="E21" s="15"/>
      <c r="F21" s="14"/>
      <c r="G21" s="14"/>
      <c r="H21" s="14"/>
      <c r="I21" s="14"/>
      <c r="J21" s="14"/>
      <c r="M21" s="11">
        <f>D21+E21+F21+G21+H21</f>
        <v>92</v>
      </c>
      <c r="N21">
        <f>M21*0.17</f>
        <v>15.64</v>
      </c>
      <c r="O21">
        <f>I21*0.15</f>
        <v>0</v>
      </c>
      <c r="P21">
        <f>ROUND(N21+O21,0)</f>
        <v>16</v>
      </c>
    </row>
    <row r="22" spans="1:16" x14ac:dyDescent="0.25">
      <c r="A22" s="12" t="s">
        <v>909</v>
      </c>
      <c r="B22" s="12">
        <v>20</v>
      </c>
      <c r="C22" s="13" t="s">
        <v>910</v>
      </c>
      <c r="D22" s="14">
        <v>98</v>
      </c>
      <c r="E22" s="15"/>
      <c r="F22" s="14"/>
      <c r="G22" s="14"/>
      <c r="H22" s="14"/>
      <c r="I22" s="14"/>
      <c r="J22" s="14"/>
      <c r="M22" s="11">
        <f>D22+E22+F22+G22+H22</f>
        <v>98</v>
      </c>
      <c r="N22">
        <f>M22*0.17</f>
        <v>16.66</v>
      </c>
      <c r="O22">
        <f>I22*0.15</f>
        <v>0</v>
      </c>
      <c r="P22">
        <f>ROUND(N22+O22,0)</f>
        <v>17</v>
      </c>
    </row>
    <row r="23" spans="1:16" x14ac:dyDescent="0.25">
      <c r="A23" s="12" t="s">
        <v>911</v>
      </c>
      <c r="B23" s="12">
        <v>21</v>
      </c>
      <c r="C23" s="13" t="s">
        <v>912</v>
      </c>
      <c r="D23" s="14">
        <v>98</v>
      </c>
      <c r="E23" s="15"/>
      <c r="F23" s="14"/>
      <c r="G23" s="14"/>
      <c r="H23" s="14"/>
      <c r="I23" s="14"/>
      <c r="J23" s="14"/>
      <c r="M23" s="11">
        <f>D23+E23+F23+G23+H23</f>
        <v>98</v>
      </c>
      <c r="N23">
        <f>M23*0.17</f>
        <v>16.66</v>
      </c>
      <c r="O23">
        <f>I23*0.15</f>
        <v>0</v>
      </c>
      <c r="P23">
        <f>ROUND(N23+O23,0)</f>
        <v>17</v>
      </c>
    </row>
    <row r="24" spans="1:16" x14ac:dyDescent="0.25">
      <c r="A24" s="12" t="s">
        <v>913</v>
      </c>
      <c r="B24" s="12">
        <v>22</v>
      </c>
      <c r="C24" s="13" t="s">
        <v>914</v>
      </c>
      <c r="D24" s="14">
        <v>98</v>
      </c>
      <c r="E24" s="15"/>
      <c r="F24" s="14"/>
      <c r="G24" s="14"/>
      <c r="H24" s="14"/>
      <c r="I24" s="14"/>
      <c r="J24" s="14"/>
      <c r="M24" s="11">
        <f>D24+E24+F24+G24+H24</f>
        <v>98</v>
      </c>
      <c r="N24">
        <f>M24*0.17</f>
        <v>16.66</v>
      </c>
      <c r="O24">
        <f>I24*0.15</f>
        <v>0</v>
      </c>
      <c r="P24">
        <f>ROUND(N24+O24,0)</f>
        <v>17</v>
      </c>
    </row>
    <row r="25" spans="1:16" x14ac:dyDescent="0.25">
      <c r="A25" s="12" t="s">
        <v>915</v>
      </c>
      <c r="B25" s="12">
        <v>23</v>
      </c>
      <c r="C25" s="13" t="s">
        <v>916</v>
      </c>
      <c r="D25" s="14">
        <v>98</v>
      </c>
      <c r="E25" s="15"/>
      <c r="F25" s="14"/>
      <c r="G25" s="14"/>
      <c r="H25" s="14"/>
      <c r="I25" s="14"/>
      <c r="J25" s="14"/>
      <c r="M25" s="11">
        <f>D25+E25+F25+G25+H25</f>
        <v>98</v>
      </c>
      <c r="N25">
        <f>M25*0.17</f>
        <v>16.66</v>
      </c>
      <c r="O25">
        <f>I25*0.15</f>
        <v>0</v>
      </c>
      <c r="P25">
        <f>ROUND(N25+O25,0)</f>
        <v>17</v>
      </c>
    </row>
  </sheetData>
  <sheetProtection algorithmName="SHA-512" hashValue="omZiZKQsZ+UBjd+ykl9mj1izV2EIKrmbl6bWNzlUx+mtHCTzV0ILKwrLcddn90J8EGETDn6vf3HRtN3AS3SRwQ==" saltValue="DiKtKIkHQCO9M3xC5gf6BQ==" spinCount="100000" sheet="1" objects="1" scenarios="1"/>
  <dataValidations count="23">
    <dataValidation type="whole" allowBlank="1" showInputMessage="1" showErrorMessage="1" errorTitle="Valor fuera de rango" error="Ingrese un valor correcto" sqref="E3" xr:uid="{CE53BBE7-0BC4-4D28-8E79-3D6C71A33B8B}">
      <formula1>0</formula1>
      <formula2>100</formula2>
    </dataValidation>
    <dataValidation type="whole" allowBlank="1" showInputMessage="1" showErrorMessage="1" errorTitle="Valor fuera de rango" error="Ingrese un valor correcto" sqref="E4" xr:uid="{30D45583-2848-47E7-BC50-5996C8FD6728}">
      <formula1>0</formula1>
      <formula2>100</formula2>
    </dataValidation>
    <dataValidation type="whole" allowBlank="1" showInputMessage="1" showErrorMessage="1" errorTitle="Valor fuera de rango" error="Ingrese un valor correcto" sqref="E5" xr:uid="{1DE7917E-39C0-4049-9E52-95A2B3D46C1C}">
      <formula1>0</formula1>
      <formula2>100</formula2>
    </dataValidation>
    <dataValidation type="whole" allowBlank="1" showInputMessage="1" showErrorMessage="1" errorTitle="Valor fuera de rango" error="Ingrese un valor correcto" sqref="E6" xr:uid="{EAC0A785-6CF5-47AB-AEE0-D6E878E56A96}">
      <formula1>0</formula1>
      <formula2>100</formula2>
    </dataValidation>
    <dataValidation type="whole" allowBlank="1" showInputMessage="1" showErrorMessage="1" errorTitle="Valor fuera de rango" error="Ingrese un valor correcto" sqref="E7" xr:uid="{7CDE767D-3469-4E40-956A-8A1E81327735}">
      <formula1>0</formula1>
      <formula2>100</formula2>
    </dataValidation>
    <dataValidation type="whole" allowBlank="1" showInputMessage="1" showErrorMessage="1" errorTitle="Valor fuera de rango" error="Ingrese un valor correcto" sqref="E8" xr:uid="{8EB64DA9-421B-4CCC-B529-8AA206089E44}">
      <formula1>0</formula1>
      <formula2>100</formula2>
    </dataValidation>
    <dataValidation type="whole" allowBlank="1" showInputMessage="1" showErrorMessage="1" errorTitle="Valor fuera de rango" error="Ingrese un valor correcto" sqref="E9" xr:uid="{5823E35C-55DA-4390-B9BE-92B879625255}">
      <formula1>0</formula1>
      <formula2>100</formula2>
    </dataValidation>
    <dataValidation type="whole" allowBlank="1" showInputMessage="1" showErrorMessage="1" errorTitle="Valor fuera de rango" error="Ingrese un valor correcto" sqref="E10" xr:uid="{C2256753-2D56-4D72-8A39-54D4E052B711}">
      <formula1>0</formula1>
      <formula2>100</formula2>
    </dataValidation>
    <dataValidation type="whole" allowBlank="1" showInputMessage="1" showErrorMessage="1" errorTitle="Valor fuera de rango" error="Ingrese un valor correcto" sqref="E11" xr:uid="{837D28D7-6657-43C8-B953-85AB517A7CDA}">
      <formula1>0</formula1>
      <formula2>100</formula2>
    </dataValidation>
    <dataValidation type="whole" allowBlank="1" showInputMessage="1" showErrorMessage="1" errorTitle="Valor fuera de rango" error="Ingrese un valor correcto" sqref="E12" xr:uid="{089B073D-5C6E-438E-BD6A-5C99E9069F1C}">
      <formula1>0</formula1>
      <formula2>100</formula2>
    </dataValidation>
    <dataValidation type="whole" allowBlank="1" showInputMessage="1" showErrorMessage="1" errorTitle="Valor fuera de rango" error="Ingrese un valor correcto" sqref="E13" xr:uid="{815CC675-EC87-401C-BAA9-263855549F2B}">
      <formula1>0</formula1>
      <formula2>100</formula2>
    </dataValidation>
    <dataValidation type="whole" allowBlank="1" showInputMessage="1" showErrorMessage="1" errorTitle="Valor fuera de rango" error="Ingrese un valor correcto" sqref="E14" xr:uid="{671494DA-C019-4384-8E22-79345ED7C91F}">
      <formula1>0</formula1>
      <formula2>100</formula2>
    </dataValidation>
    <dataValidation type="whole" allowBlank="1" showInputMessage="1" showErrorMessage="1" errorTitle="Valor fuera de rango" error="Ingrese un valor correcto" sqref="E15" xr:uid="{C1184199-8007-495F-91A7-542C02FEBB7A}">
      <formula1>0</formula1>
      <formula2>100</formula2>
    </dataValidation>
    <dataValidation type="whole" allowBlank="1" showInputMessage="1" showErrorMessage="1" errorTitle="Valor fuera de rango" error="Ingrese un valor correcto" sqref="E16" xr:uid="{5C99EE78-B493-4F84-A410-9DDA618C40F3}">
      <formula1>0</formula1>
      <formula2>100</formula2>
    </dataValidation>
    <dataValidation type="whole" allowBlank="1" showInputMessage="1" showErrorMessage="1" errorTitle="Valor fuera de rango" error="Ingrese un valor correcto" sqref="E17" xr:uid="{5FA35DB0-BA3A-4B79-BE06-194A91C2CDBC}">
      <formula1>0</formula1>
      <formula2>100</formula2>
    </dataValidation>
    <dataValidation type="whole" allowBlank="1" showInputMessage="1" showErrorMessage="1" errorTitle="Valor fuera de rango" error="Ingrese un valor correcto" sqref="E18" xr:uid="{382C1063-B8FE-49A4-8FD0-1322E49AC0B0}">
      <formula1>0</formula1>
      <formula2>100</formula2>
    </dataValidation>
    <dataValidation type="whole" allowBlank="1" showInputMessage="1" showErrorMessage="1" errorTitle="Valor fuera de rango" error="Ingrese un valor correcto" sqref="E19" xr:uid="{DA8471BE-2341-4540-B83A-302A8C9501DE}">
      <formula1>0</formula1>
      <formula2>100</formula2>
    </dataValidation>
    <dataValidation type="whole" allowBlank="1" showInputMessage="1" showErrorMessage="1" errorTitle="Valor fuera de rango" error="Ingrese un valor correcto" sqref="E20" xr:uid="{08A703CC-7296-43DE-B001-CEF6E45BE93D}">
      <formula1>0</formula1>
      <formula2>100</formula2>
    </dataValidation>
    <dataValidation type="whole" allowBlank="1" showInputMessage="1" showErrorMessage="1" errorTitle="Valor fuera de rango" error="Ingrese un valor correcto" sqref="E21" xr:uid="{5C307FC7-DAD7-49C4-AAAD-1A0A5A77C323}">
      <formula1>0</formula1>
      <formula2>100</formula2>
    </dataValidation>
    <dataValidation type="whole" allowBlank="1" showInputMessage="1" showErrorMessage="1" errorTitle="Valor fuera de rango" error="Ingrese un valor correcto" sqref="E22" xr:uid="{328A3736-8385-4552-9E42-0AFB994D956F}">
      <formula1>0</formula1>
      <formula2>100</formula2>
    </dataValidation>
    <dataValidation type="whole" allowBlank="1" showInputMessage="1" showErrorMessage="1" errorTitle="Valor fuera de rango" error="Ingrese un valor correcto" sqref="E23" xr:uid="{264FE016-66E8-4465-901B-13B5FF776D72}">
      <formula1>0</formula1>
      <formula2>100</formula2>
    </dataValidation>
    <dataValidation type="whole" allowBlank="1" showInputMessage="1" showErrorMessage="1" errorTitle="Valor fuera de rango" error="Ingrese un valor correcto" sqref="E24" xr:uid="{B1A63A4E-83ED-4B87-BA29-867F6E2C396B}">
      <formula1>0</formula1>
      <formula2>100</formula2>
    </dataValidation>
    <dataValidation type="whole" allowBlank="1" showInputMessage="1" showErrorMessage="1" errorTitle="Valor fuera de rango" error="Ingrese un valor correcto" sqref="E25" xr:uid="{A326D8E9-DB9A-4AA1-AD2D-6D16C2E21592}">
      <formula1>0</formula1>
      <formula2>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E0620-2D9D-4ED3-AC52-B9FC52005306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69</v>
      </c>
      <c r="C1" s="1" t="s">
        <v>70</v>
      </c>
      <c r="D1" s="5" t="s">
        <v>123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71</v>
      </c>
      <c r="B3" s="12">
        <v>1</v>
      </c>
      <c r="C3" s="13" t="s">
        <v>72</v>
      </c>
      <c r="D3" s="14">
        <v>98</v>
      </c>
      <c r="E3" s="15"/>
      <c r="F3" s="14"/>
      <c r="G3" s="14"/>
      <c r="H3" s="14"/>
      <c r="I3" s="14"/>
      <c r="J3" s="14"/>
      <c r="M3" s="11">
        <f>D3+E3+F3+G3+H3</f>
        <v>98</v>
      </c>
      <c r="N3">
        <f>M3*0.17</f>
        <v>16.66</v>
      </c>
      <c r="O3">
        <f>I3*0.15</f>
        <v>0</v>
      </c>
      <c r="P3">
        <f>ROUND(N3+O3,0)</f>
        <v>17</v>
      </c>
    </row>
    <row r="4" spans="1:16" x14ac:dyDescent="0.25">
      <c r="A4" s="12" t="s">
        <v>73</v>
      </c>
      <c r="B4" s="12">
        <v>2</v>
      </c>
      <c r="C4" s="13" t="s">
        <v>74</v>
      </c>
      <c r="D4" s="14">
        <v>98</v>
      </c>
      <c r="E4" s="15"/>
      <c r="F4" s="14"/>
      <c r="G4" s="14"/>
      <c r="H4" s="14"/>
      <c r="I4" s="14"/>
      <c r="J4" s="14"/>
      <c r="M4" s="11">
        <f>D4+E4+F4+G4+H4</f>
        <v>98</v>
      </c>
      <c r="N4">
        <f>M4*0.17</f>
        <v>16.66</v>
      </c>
      <c r="O4">
        <f>I4*0.15</f>
        <v>0</v>
      </c>
      <c r="P4">
        <f>ROUND(N4+O4,0)</f>
        <v>17</v>
      </c>
    </row>
    <row r="5" spans="1:16" x14ac:dyDescent="0.25">
      <c r="A5" s="12" t="s">
        <v>75</v>
      </c>
      <c r="B5" s="12">
        <v>3</v>
      </c>
      <c r="C5" s="13" t="s">
        <v>76</v>
      </c>
      <c r="D5" s="14">
        <v>98</v>
      </c>
      <c r="E5" s="15"/>
      <c r="F5" s="14"/>
      <c r="G5" s="14"/>
      <c r="H5" s="14"/>
      <c r="I5" s="14"/>
      <c r="J5" s="14"/>
      <c r="M5" s="11">
        <f>D5+E5+F5+G5+H5</f>
        <v>98</v>
      </c>
      <c r="N5">
        <f>M5*0.17</f>
        <v>16.66</v>
      </c>
      <c r="O5">
        <f>I5*0.15</f>
        <v>0</v>
      </c>
      <c r="P5">
        <f>ROUND(N5+O5,0)</f>
        <v>17</v>
      </c>
    </row>
    <row r="6" spans="1:16" x14ac:dyDescent="0.25">
      <c r="A6" s="12" t="s">
        <v>77</v>
      </c>
      <c r="B6" s="12">
        <v>4</v>
      </c>
      <c r="C6" s="13" t="s">
        <v>78</v>
      </c>
      <c r="D6" s="14">
        <v>98</v>
      </c>
      <c r="E6" s="15"/>
      <c r="F6" s="14"/>
      <c r="G6" s="14"/>
      <c r="H6" s="14"/>
      <c r="I6" s="14"/>
      <c r="J6" s="14"/>
      <c r="M6" s="11">
        <f>D6+E6+F6+G6+H6</f>
        <v>98</v>
      </c>
      <c r="N6">
        <f>M6*0.17</f>
        <v>16.66</v>
      </c>
      <c r="O6">
        <f>I6*0.15</f>
        <v>0</v>
      </c>
      <c r="P6">
        <f>ROUND(N6+O6,0)</f>
        <v>17</v>
      </c>
    </row>
    <row r="7" spans="1:16" x14ac:dyDescent="0.25">
      <c r="A7" s="12" t="s">
        <v>79</v>
      </c>
      <c r="B7" s="12">
        <v>5</v>
      </c>
      <c r="C7" s="13" t="s">
        <v>80</v>
      </c>
      <c r="D7" s="14">
        <v>98</v>
      </c>
      <c r="E7" s="15"/>
      <c r="F7" s="14"/>
      <c r="G7" s="14"/>
      <c r="H7" s="14"/>
      <c r="I7" s="14"/>
      <c r="J7" s="14"/>
      <c r="M7" s="11">
        <f>D7+E7+F7+G7+H7</f>
        <v>98</v>
      </c>
      <c r="N7">
        <f>M7*0.17</f>
        <v>16.66</v>
      </c>
      <c r="O7">
        <f>I7*0.15</f>
        <v>0</v>
      </c>
      <c r="P7">
        <f>ROUND(N7+O7,0)</f>
        <v>17</v>
      </c>
    </row>
    <row r="8" spans="1:16" x14ac:dyDescent="0.25">
      <c r="A8" s="12" t="s">
        <v>81</v>
      </c>
      <c r="B8" s="12">
        <v>6</v>
      </c>
      <c r="C8" s="13" t="s">
        <v>82</v>
      </c>
      <c r="D8" s="14">
        <v>98</v>
      </c>
      <c r="E8" s="15"/>
      <c r="F8" s="14"/>
      <c r="G8" s="14"/>
      <c r="H8" s="14"/>
      <c r="I8" s="14"/>
      <c r="J8" s="14"/>
      <c r="M8" s="11">
        <f>D8+E8+F8+G8+H8</f>
        <v>98</v>
      </c>
      <c r="N8">
        <f>M8*0.17</f>
        <v>16.66</v>
      </c>
      <c r="O8">
        <f>I8*0.15</f>
        <v>0</v>
      </c>
      <c r="P8">
        <f>ROUND(N8+O8,0)</f>
        <v>17</v>
      </c>
    </row>
    <row r="9" spans="1:16" x14ac:dyDescent="0.25">
      <c r="A9" s="12" t="s">
        <v>83</v>
      </c>
      <c r="B9" s="12">
        <v>7</v>
      </c>
      <c r="C9" s="13" t="s">
        <v>84</v>
      </c>
      <c r="D9" s="14">
        <v>92</v>
      </c>
      <c r="E9" s="15"/>
      <c r="F9" s="14"/>
      <c r="G9" s="14"/>
      <c r="H9" s="14"/>
      <c r="I9" s="14"/>
      <c r="J9" s="14"/>
      <c r="M9" s="11">
        <f>D9+E9+F9+G9+H9</f>
        <v>92</v>
      </c>
      <c r="N9">
        <f>M9*0.17</f>
        <v>15.64</v>
      </c>
      <c r="O9">
        <f>I9*0.15</f>
        <v>0</v>
      </c>
      <c r="P9">
        <f>ROUND(N9+O9,0)</f>
        <v>16</v>
      </c>
    </row>
    <row r="10" spans="1:16" x14ac:dyDescent="0.25">
      <c r="A10" s="12" t="s">
        <v>85</v>
      </c>
      <c r="B10" s="12">
        <v>8</v>
      </c>
      <c r="C10" s="13" t="s">
        <v>86</v>
      </c>
      <c r="D10" s="14">
        <v>98</v>
      </c>
      <c r="E10" s="15"/>
      <c r="F10" s="14"/>
      <c r="G10" s="14"/>
      <c r="H10" s="14"/>
      <c r="I10" s="14"/>
      <c r="J10" s="14"/>
      <c r="M10" s="11">
        <f>D10+E10+F10+G10+H10</f>
        <v>98</v>
      </c>
      <c r="N10">
        <f>M10*0.17</f>
        <v>16.66</v>
      </c>
      <c r="O10">
        <f>I10*0.15</f>
        <v>0</v>
      </c>
      <c r="P10">
        <f>ROUND(N10+O10,0)</f>
        <v>17</v>
      </c>
    </row>
    <row r="11" spans="1:16" x14ac:dyDescent="0.25">
      <c r="A11" s="12" t="s">
        <v>87</v>
      </c>
      <c r="B11" s="12">
        <v>9</v>
      </c>
      <c r="C11" s="13" t="s">
        <v>88</v>
      </c>
      <c r="D11" s="14">
        <v>98</v>
      </c>
      <c r="E11" s="15"/>
      <c r="F11" s="14"/>
      <c r="G11" s="14"/>
      <c r="H11" s="14"/>
      <c r="I11" s="14"/>
      <c r="J11" s="14"/>
      <c r="M11" s="11">
        <f>D11+E11+F11+G11+H11</f>
        <v>98</v>
      </c>
      <c r="N11">
        <f>M11*0.17</f>
        <v>16.66</v>
      </c>
      <c r="O11">
        <f>I11*0.15</f>
        <v>0</v>
      </c>
      <c r="P11">
        <f>ROUND(N11+O11,0)</f>
        <v>17</v>
      </c>
    </row>
    <row r="12" spans="1:16" x14ac:dyDescent="0.25">
      <c r="A12" s="12" t="s">
        <v>89</v>
      </c>
      <c r="B12" s="12">
        <v>10</v>
      </c>
      <c r="C12" s="13" t="s">
        <v>90</v>
      </c>
      <c r="D12" s="14">
        <v>98</v>
      </c>
      <c r="E12" s="15"/>
      <c r="F12" s="14"/>
      <c r="G12" s="14"/>
      <c r="H12" s="14"/>
      <c r="I12" s="14"/>
      <c r="J12" s="14"/>
      <c r="M12" s="11">
        <f>D12+E12+F12+G12+H12</f>
        <v>98</v>
      </c>
      <c r="N12">
        <f>M12*0.17</f>
        <v>16.66</v>
      </c>
      <c r="O12">
        <f>I12*0.15</f>
        <v>0</v>
      </c>
      <c r="P12">
        <f>ROUND(N12+O12,0)</f>
        <v>17</v>
      </c>
    </row>
    <row r="13" spans="1:16" x14ac:dyDescent="0.25">
      <c r="A13" s="12" t="s">
        <v>91</v>
      </c>
      <c r="B13" s="12">
        <v>11</v>
      </c>
      <c r="C13" s="13" t="s">
        <v>92</v>
      </c>
      <c r="D13" s="14">
        <v>96</v>
      </c>
      <c r="E13" s="15"/>
      <c r="F13" s="14"/>
      <c r="G13" s="14"/>
      <c r="H13" s="14"/>
      <c r="I13" s="14"/>
      <c r="J13" s="14"/>
      <c r="M13" s="11">
        <f>D13+E13+F13+G13+H13</f>
        <v>96</v>
      </c>
      <c r="N13">
        <f>M13*0.17</f>
        <v>16.32</v>
      </c>
      <c r="O13">
        <f>I13*0.15</f>
        <v>0</v>
      </c>
      <c r="P13">
        <f>ROUND(N13+O13,0)</f>
        <v>16</v>
      </c>
    </row>
    <row r="14" spans="1:16" x14ac:dyDescent="0.25">
      <c r="A14" s="12" t="s">
        <v>93</v>
      </c>
      <c r="B14" s="12">
        <v>12</v>
      </c>
      <c r="C14" s="13" t="s">
        <v>94</v>
      </c>
      <c r="D14" s="14">
        <v>98</v>
      </c>
      <c r="E14" s="15"/>
      <c r="F14" s="14"/>
      <c r="G14" s="14"/>
      <c r="H14" s="14"/>
      <c r="I14" s="14"/>
      <c r="J14" s="14"/>
      <c r="M14" s="11">
        <f>D14+E14+F14+G14+H14</f>
        <v>98</v>
      </c>
      <c r="N14">
        <f>M14*0.17</f>
        <v>16.66</v>
      </c>
      <c r="O14">
        <f>I14*0.15</f>
        <v>0</v>
      </c>
      <c r="P14">
        <f>ROUND(N14+O14,0)</f>
        <v>17</v>
      </c>
    </row>
    <row r="15" spans="1:16" x14ac:dyDescent="0.25">
      <c r="A15" s="12" t="s">
        <v>95</v>
      </c>
      <c r="B15" s="12">
        <v>13</v>
      </c>
      <c r="C15" s="13" t="s">
        <v>96</v>
      </c>
      <c r="D15" s="14">
        <v>92</v>
      </c>
      <c r="E15" s="15"/>
      <c r="F15" s="14"/>
      <c r="G15" s="14"/>
      <c r="H15" s="14"/>
      <c r="I15" s="14"/>
      <c r="J15" s="14"/>
      <c r="M15" s="11">
        <f>D15+E15+F15+G15+H15</f>
        <v>92</v>
      </c>
      <c r="N15">
        <f>M15*0.17</f>
        <v>15.64</v>
      </c>
      <c r="O15">
        <f>I15*0.15</f>
        <v>0</v>
      </c>
      <c r="P15">
        <f>ROUND(N15+O15,0)</f>
        <v>16</v>
      </c>
    </row>
    <row r="16" spans="1:16" x14ac:dyDescent="0.25">
      <c r="A16" s="12" t="s">
        <v>97</v>
      </c>
      <c r="B16" s="12">
        <v>14</v>
      </c>
      <c r="C16" s="13" t="s">
        <v>98</v>
      </c>
      <c r="D16" s="14">
        <v>98</v>
      </c>
      <c r="E16" s="15"/>
      <c r="F16" s="14"/>
      <c r="G16" s="14"/>
      <c r="H16" s="14"/>
      <c r="I16" s="14"/>
      <c r="J16" s="14"/>
      <c r="M16" s="11">
        <f>D16+E16+F16+G16+H16</f>
        <v>98</v>
      </c>
      <c r="N16">
        <f>M16*0.17</f>
        <v>16.66</v>
      </c>
      <c r="O16">
        <f>I16*0.15</f>
        <v>0</v>
      </c>
      <c r="P16">
        <f>ROUND(N16+O16,0)</f>
        <v>17</v>
      </c>
    </row>
    <row r="17" spans="1:16" x14ac:dyDescent="0.25">
      <c r="A17" s="12" t="s">
        <v>99</v>
      </c>
      <c r="B17" s="12">
        <v>15</v>
      </c>
      <c r="C17" s="13" t="s">
        <v>100</v>
      </c>
      <c r="D17" s="14">
        <v>98</v>
      </c>
      <c r="E17" s="15"/>
      <c r="F17" s="14"/>
      <c r="G17" s="14"/>
      <c r="H17" s="14"/>
      <c r="I17" s="14"/>
      <c r="J17" s="14"/>
      <c r="M17" s="11">
        <f>D17+E17+F17+G17+H17</f>
        <v>98</v>
      </c>
      <c r="N17">
        <f>M17*0.17</f>
        <v>16.66</v>
      </c>
      <c r="O17">
        <f>I17*0.15</f>
        <v>0</v>
      </c>
      <c r="P17">
        <f>ROUND(N17+O17,0)</f>
        <v>17</v>
      </c>
    </row>
    <row r="18" spans="1:16" x14ac:dyDescent="0.25">
      <c r="A18" s="12" t="s">
        <v>101</v>
      </c>
      <c r="B18" s="12">
        <v>16</v>
      </c>
      <c r="C18" s="13" t="s">
        <v>102</v>
      </c>
      <c r="D18" s="14">
        <v>98</v>
      </c>
      <c r="E18" s="15"/>
      <c r="F18" s="14"/>
      <c r="G18" s="14"/>
      <c r="H18" s="14"/>
      <c r="I18" s="14"/>
      <c r="J18" s="14"/>
      <c r="M18" s="11">
        <f>D18+E18+F18+G18+H18</f>
        <v>98</v>
      </c>
      <c r="N18">
        <f>M18*0.17</f>
        <v>16.66</v>
      </c>
      <c r="O18">
        <f>I18*0.15</f>
        <v>0</v>
      </c>
      <c r="P18">
        <f>ROUND(N18+O18,0)</f>
        <v>17</v>
      </c>
    </row>
    <row r="19" spans="1:16" x14ac:dyDescent="0.25">
      <c r="A19" s="12" t="s">
        <v>103</v>
      </c>
      <c r="B19" s="12">
        <v>17</v>
      </c>
      <c r="C19" s="13" t="s">
        <v>104</v>
      </c>
      <c r="D19" s="14">
        <v>98</v>
      </c>
      <c r="E19" s="15"/>
      <c r="F19" s="14"/>
      <c r="G19" s="14"/>
      <c r="H19" s="14"/>
      <c r="I19" s="14"/>
      <c r="J19" s="14"/>
      <c r="M19" s="11">
        <f>D19+E19+F19+G19+H19</f>
        <v>98</v>
      </c>
      <c r="N19">
        <f>M19*0.17</f>
        <v>16.66</v>
      </c>
      <c r="O19">
        <f>I19*0.15</f>
        <v>0</v>
      </c>
      <c r="P19">
        <f>ROUND(N19+O19,0)</f>
        <v>17</v>
      </c>
    </row>
    <row r="20" spans="1:16" x14ac:dyDescent="0.25">
      <c r="A20" s="12" t="s">
        <v>105</v>
      </c>
      <c r="B20" s="12">
        <v>18</v>
      </c>
      <c r="C20" s="13" t="s">
        <v>106</v>
      </c>
      <c r="D20" s="14">
        <v>98</v>
      </c>
      <c r="E20" s="15"/>
      <c r="F20" s="14"/>
      <c r="G20" s="14"/>
      <c r="H20" s="14"/>
      <c r="I20" s="14"/>
      <c r="J20" s="14"/>
      <c r="M20" s="11">
        <f>D20+E20+F20+G20+H20</f>
        <v>98</v>
      </c>
      <c r="N20">
        <f>M20*0.17</f>
        <v>16.66</v>
      </c>
      <c r="O20">
        <f>I20*0.15</f>
        <v>0</v>
      </c>
      <c r="P20">
        <f>ROUND(N20+O20,0)</f>
        <v>17</v>
      </c>
    </row>
    <row r="21" spans="1:16" x14ac:dyDescent="0.25">
      <c r="A21" s="12" t="s">
        <v>107</v>
      </c>
      <c r="B21" s="12">
        <v>19</v>
      </c>
      <c r="C21" s="13" t="s">
        <v>108</v>
      </c>
      <c r="D21" s="14">
        <v>98</v>
      </c>
      <c r="E21" s="15"/>
      <c r="F21" s="14"/>
      <c r="G21" s="14"/>
      <c r="H21" s="14"/>
      <c r="I21" s="14"/>
      <c r="J21" s="14"/>
      <c r="M21" s="11">
        <f>D21+E21+F21+G21+H21</f>
        <v>98</v>
      </c>
      <c r="N21">
        <f>M21*0.17</f>
        <v>16.66</v>
      </c>
      <c r="O21">
        <f>I21*0.15</f>
        <v>0</v>
      </c>
      <c r="P21">
        <f>ROUND(N21+O21,0)</f>
        <v>17</v>
      </c>
    </row>
    <row r="22" spans="1:16" x14ac:dyDescent="0.25">
      <c r="A22" s="12" t="s">
        <v>109</v>
      </c>
      <c r="B22" s="12">
        <v>20</v>
      </c>
      <c r="C22" s="13" t="s">
        <v>110</v>
      </c>
      <c r="D22" s="14">
        <v>98</v>
      </c>
      <c r="E22" s="15"/>
      <c r="F22" s="14"/>
      <c r="G22" s="14"/>
      <c r="H22" s="14"/>
      <c r="I22" s="14"/>
      <c r="J22" s="14"/>
      <c r="M22" s="11">
        <f>D22+E22+F22+G22+H22</f>
        <v>98</v>
      </c>
      <c r="N22">
        <f>M22*0.17</f>
        <v>16.66</v>
      </c>
      <c r="O22">
        <f>I22*0.15</f>
        <v>0</v>
      </c>
      <c r="P22">
        <f>ROUND(N22+O22,0)</f>
        <v>17</v>
      </c>
    </row>
    <row r="23" spans="1:16" x14ac:dyDescent="0.25">
      <c r="A23" s="12" t="s">
        <v>111</v>
      </c>
      <c r="B23" s="12">
        <v>21</v>
      </c>
      <c r="C23" s="13" t="s">
        <v>112</v>
      </c>
      <c r="D23" s="14">
        <v>98</v>
      </c>
      <c r="E23" s="15"/>
      <c r="F23" s="14"/>
      <c r="G23" s="14"/>
      <c r="H23" s="14"/>
      <c r="I23" s="14"/>
      <c r="J23" s="14"/>
      <c r="M23" s="11">
        <f>D23+E23+F23+G23+H23</f>
        <v>98</v>
      </c>
      <c r="N23">
        <f>M23*0.17</f>
        <v>16.66</v>
      </c>
      <c r="O23">
        <f>I23*0.15</f>
        <v>0</v>
      </c>
      <c r="P23">
        <f>ROUND(N23+O23,0)</f>
        <v>17</v>
      </c>
    </row>
    <row r="24" spans="1:16" x14ac:dyDescent="0.25">
      <c r="A24" s="12" t="s">
        <v>113</v>
      </c>
      <c r="B24" s="12">
        <v>22</v>
      </c>
      <c r="C24" s="13" t="s">
        <v>114</v>
      </c>
      <c r="D24" s="14">
        <v>98</v>
      </c>
      <c r="E24" s="15"/>
      <c r="F24" s="14"/>
      <c r="G24" s="14"/>
      <c r="H24" s="14"/>
      <c r="I24" s="14"/>
      <c r="J24" s="14"/>
      <c r="M24" s="11">
        <f>D24+E24+F24+G24+H24</f>
        <v>98</v>
      </c>
      <c r="N24">
        <f>M24*0.17</f>
        <v>16.66</v>
      </c>
      <c r="O24">
        <f>I24*0.15</f>
        <v>0</v>
      </c>
      <c r="P24">
        <f>ROUND(N24+O24,0)</f>
        <v>17</v>
      </c>
    </row>
    <row r="25" spans="1:16" x14ac:dyDescent="0.25">
      <c r="A25" s="12" t="s">
        <v>115</v>
      </c>
      <c r="B25" s="12">
        <v>23</v>
      </c>
      <c r="C25" s="13" t="s">
        <v>116</v>
      </c>
      <c r="D25" s="14">
        <v>98</v>
      </c>
      <c r="E25" s="15"/>
      <c r="F25" s="14"/>
      <c r="G25" s="14"/>
      <c r="H25" s="14"/>
      <c r="I25" s="14"/>
      <c r="J25" s="14"/>
      <c r="M25" s="11">
        <f>D25+E25+F25+G25+H25</f>
        <v>98</v>
      </c>
      <c r="N25">
        <f>M25*0.17</f>
        <v>16.66</v>
      </c>
      <c r="O25">
        <f>I25*0.15</f>
        <v>0</v>
      </c>
      <c r="P25">
        <f>ROUND(N25+O25,0)</f>
        <v>17</v>
      </c>
    </row>
    <row r="26" spans="1:16" x14ac:dyDescent="0.25">
      <c r="A26" s="12" t="s">
        <v>117</v>
      </c>
      <c r="B26" s="12">
        <v>24</v>
      </c>
      <c r="C26" s="13" t="s">
        <v>118</v>
      </c>
      <c r="D26" s="14">
        <v>98</v>
      </c>
      <c r="E26" s="15"/>
      <c r="F26" s="14"/>
      <c r="G26" s="14"/>
      <c r="H26" s="14"/>
      <c r="I26" s="14"/>
      <c r="J26" s="14"/>
      <c r="M26" s="11">
        <f>D26+E26+F26+G26+H26</f>
        <v>98</v>
      </c>
      <c r="N26">
        <f>M26*0.17</f>
        <v>16.66</v>
      </c>
      <c r="O26">
        <f>I26*0.15</f>
        <v>0</v>
      </c>
      <c r="P26">
        <f>ROUND(N26+O26,0)</f>
        <v>17</v>
      </c>
    </row>
    <row r="27" spans="1:16" x14ac:dyDescent="0.25">
      <c r="A27" s="12" t="s">
        <v>119</v>
      </c>
      <c r="B27" s="12">
        <v>25</v>
      </c>
      <c r="C27" s="13" t="s">
        <v>120</v>
      </c>
      <c r="D27" s="14">
        <v>98</v>
      </c>
      <c r="E27" s="15"/>
      <c r="F27" s="14"/>
      <c r="G27" s="14"/>
      <c r="H27" s="14"/>
      <c r="I27" s="14"/>
      <c r="J27" s="14"/>
      <c r="M27" s="11">
        <f>D27+E27+F27+G27+H27</f>
        <v>98</v>
      </c>
      <c r="N27">
        <f>M27*0.17</f>
        <v>16.66</v>
      </c>
      <c r="O27">
        <f>I27*0.15</f>
        <v>0</v>
      </c>
      <c r="P27">
        <f>ROUND(N27+O27,0)</f>
        <v>17</v>
      </c>
    </row>
    <row r="28" spans="1:16" x14ac:dyDescent="0.25">
      <c r="A28" s="12" t="s">
        <v>121</v>
      </c>
      <c r="B28" s="12">
        <v>26</v>
      </c>
      <c r="C28" s="13" t="s">
        <v>122</v>
      </c>
      <c r="D28" s="14">
        <v>98</v>
      </c>
      <c r="E28" s="15"/>
      <c r="F28" s="14"/>
      <c r="G28" s="14"/>
      <c r="H28" s="14"/>
      <c r="I28" s="14"/>
      <c r="J28" s="14"/>
      <c r="M28" s="11">
        <f>D28+E28+F28+G28+H28</f>
        <v>98</v>
      </c>
      <c r="N28">
        <f>M28*0.17</f>
        <v>16.66</v>
      </c>
      <c r="O28">
        <f>I28*0.15</f>
        <v>0</v>
      </c>
      <c r="P28">
        <f>ROUND(N28+O28,0)</f>
        <v>17</v>
      </c>
    </row>
  </sheetData>
  <sheetProtection algorithmName="SHA-512" hashValue="Lsci06gR+4IpK3UCw2pZ1ThSVH+PtSDD+YhLPX0x0Koj4pjh1H7vOudU/Q4TiEZNmjMRbW6wFYx9tnaLWMFwyQ==" saltValue="yjGG76fgT2ud+4lsbgObbA==" spinCount="100000" sheet="1" objects="1" scenarios="1"/>
  <dataValidations count="26">
    <dataValidation type="whole" allowBlank="1" showInputMessage="1" showErrorMessage="1" errorTitle="Valor fuera de rango" error="Ingrese un valor correcto" sqref="E3" xr:uid="{84265381-E5D9-4FEB-8C35-0346A75C3B6A}">
      <formula1>0</formula1>
      <formula2>100</formula2>
    </dataValidation>
    <dataValidation type="whole" allowBlank="1" showInputMessage="1" showErrorMessage="1" errorTitle="Valor fuera de rango" error="Ingrese un valor correcto" sqref="E4" xr:uid="{0E9485B9-AF05-46A6-8C34-1563EE465D68}">
      <formula1>0</formula1>
      <formula2>100</formula2>
    </dataValidation>
    <dataValidation type="whole" allowBlank="1" showInputMessage="1" showErrorMessage="1" errorTitle="Valor fuera de rango" error="Ingrese un valor correcto" sqref="E5" xr:uid="{627E552C-F5C3-4EEB-A433-9839E937C2B6}">
      <formula1>0</formula1>
      <formula2>100</formula2>
    </dataValidation>
    <dataValidation type="whole" allowBlank="1" showInputMessage="1" showErrorMessage="1" errorTitle="Valor fuera de rango" error="Ingrese un valor correcto" sqref="E6" xr:uid="{B593C045-1C9C-4C7B-AA97-14622685E987}">
      <formula1>0</formula1>
      <formula2>100</formula2>
    </dataValidation>
    <dataValidation type="whole" allowBlank="1" showInputMessage="1" showErrorMessage="1" errorTitle="Valor fuera de rango" error="Ingrese un valor correcto" sqref="E7" xr:uid="{066CF62F-8949-4A4B-920E-F7D34366344C}">
      <formula1>0</formula1>
      <formula2>100</formula2>
    </dataValidation>
    <dataValidation type="whole" allowBlank="1" showInputMessage="1" showErrorMessage="1" errorTitle="Valor fuera de rango" error="Ingrese un valor correcto" sqref="E8" xr:uid="{986513ED-4EC1-478C-B015-2731F2CC785C}">
      <formula1>0</formula1>
      <formula2>100</formula2>
    </dataValidation>
    <dataValidation type="whole" allowBlank="1" showInputMessage="1" showErrorMessage="1" errorTitle="Valor fuera de rango" error="Ingrese un valor correcto" sqref="E9" xr:uid="{EF26FCFE-F155-4694-A099-AEC2396794DB}">
      <formula1>0</formula1>
      <formula2>100</formula2>
    </dataValidation>
    <dataValidation type="whole" allowBlank="1" showInputMessage="1" showErrorMessage="1" errorTitle="Valor fuera de rango" error="Ingrese un valor correcto" sqref="E10" xr:uid="{810AF676-6F0B-4027-BC9F-C3FA74691D44}">
      <formula1>0</formula1>
      <formula2>100</formula2>
    </dataValidation>
    <dataValidation type="whole" allowBlank="1" showInputMessage="1" showErrorMessage="1" errorTitle="Valor fuera de rango" error="Ingrese un valor correcto" sqref="E11" xr:uid="{85E89FCC-A2E6-401D-9E35-A6564168F8D1}">
      <formula1>0</formula1>
      <formula2>100</formula2>
    </dataValidation>
    <dataValidation type="whole" allowBlank="1" showInputMessage="1" showErrorMessage="1" errorTitle="Valor fuera de rango" error="Ingrese un valor correcto" sqref="E12" xr:uid="{49A666B1-B92B-4D75-A853-4EE228AF509C}">
      <formula1>0</formula1>
      <formula2>100</formula2>
    </dataValidation>
    <dataValidation type="whole" allowBlank="1" showInputMessage="1" showErrorMessage="1" errorTitle="Valor fuera de rango" error="Ingrese un valor correcto" sqref="E13" xr:uid="{32EB171C-BC05-4CD8-B503-7BECEB7AA765}">
      <formula1>0</formula1>
      <formula2>100</formula2>
    </dataValidation>
    <dataValidation type="whole" allowBlank="1" showInputMessage="1" showErrorMessage="1" errorTitle="Valor fuera de rango" error="Ingrese un valor correcto" sqref="E14" xr:uid="{4925E32C-CE71-4D47-90B2-17AEEEDAEF67}">
      <formula1>0</formula1>
      <formula2>100</formula2>
    </dataValidation>
    <dataValidation type="whole" allowBlank="1" showInputMessage="1" showErrorMessage="1" errorTitle="Valor fuera de rango" error="Ingrese un valor correcto" sqref="E15" xr:uid="{307DC245-3586-462C-ACE2-D9543F0CD239}">
      <formula1>0</formula1>
      <formula2>100</formula2>
    </dataValidation>
    <dataValidation type="whole" allowBlank="1" showInputMessage="1" showErrorMessage="1" errorTitle="Valor fuera de rango" error="Ingrese un valor correcto" sqref="E16" xr:uid="{E8B13A9D-604D-4AA8-89FB-373EC7933FEB}">
      <formula1>0</formula1>
      <formula2>100</formula2>
    </dataValidation>
    <dataValidation type="whole" allowBlank="1" showInputMessage="1" showErrorMessage="1" errorTitle="Valor fuera de rango" error="Ingrese un valor correcto" sqref="E17" xr:uid="{480CF43B-1A05-4260-9B55-E1E534C434B1}">
      <formula1>0</formula1>
      <formula2>100</formula2>
    </dataValidation>
    <dataValidation type="whole" allowBlank="1" showInputMessage="1" showErrorMessage="1" errorTitle="Valor fuera de rango" error="Ingrese un valor correcto" sqref="E18" xr:uid="{0228A7AE-1AB5-4E71-ADA7-5B2EBB310FFE}">
      <formula1>0</formula1>
      <formula2>100</formula2>
    </dataValidation>
    <dataValidation type="whole" allowBlank="1" showInputMessage="1" showErrorMessage="1" errorTitle="Valor fuera de rango" error="Ingrese un valor correcto" sqref="E19" xr:uid="{A6991789-39D9-4662-8100-3F4BD0B5CF3E}">
      <formula1>0</formula1>
      <formula2>100</formula2>
    </dataValidation>
    <dataValidation type="whole" allowBlank="1" showInputMessage="1" showErrorMessage="1" errorTitle="Valor fuera de rango" error="Ingrese un valor correcto" sqref="E20" xr:uid="{E41CB819-52CF-450C-A37D-111DCF02D38C}">
      <formula1>0</formula1>
      <formula2>100</formula2>
    </dataValidation>
    <dataValidation type="whole" allowBlank="1" showInputMessage="1" showErrorMessage="1" errorTitle="Valor fuera de rango" error="Ingrese un valor correcto" sqref="E21" xr:uid="{20A8E4D4-3851-4568-BF41-20D70F4446F2}">
      <formula1>0</formula1>
      <formula2>100</formula2>
    </dataValidation>
    <dataValidation type="whole" allowBlank="1" showInputMessage="1" showErrorMessage="1" errorTitle="Valor fuera de rango" error="Ingrese un valor correcto" sqref="E22" xr:uid="{1811FDA6-933E-4AFE-B595-D01A4343C251}">
      <formula1>0</formula1>
      <formula2>100</formula2>
    </dataValidation>
    <dataValidation type="whole" allowBlank="1" showInputMessage="1" showErrorMessage="1" errorTitle="Valor fuera de rango" error="Ingrese un valor correcto" sqref="E23" xr:uid="{5170B53D-09AC-4C09-B06A-6BED5A913C00}">
      <formula1>0</formula1>
      <formula2>100</formula2>
    </dataValidation>
    <dataValidation type="whole" allowBlank="1" showInputMessage="1" showErrorMessage="1" errorTitle="Valor fuera de rango" error="Ingrese un valor correcto" sqref="E24" xr:uid="{A132948E-0BF2-4492-89BE-044FA4C7118B}">
      <formula1>0</formula1>
      <formula2>100</formula2>
    </dataValidation>
    <dataValidation type="whole" allowBlank="1" showInputMessage="1" showErrorMessage="1" errorTitle="Valor fuera de rango" error="Ingrese un valor correcto" sqref="E25" xr:uid="{A064EF71-39C0-42AD-99A9-06237411D584}">
      <formula1>0</formula1>
      <formula2>100</formula2>
    </dataValidation>
    <dataValidation type="whole" allowBlank="1" showInputMessage="1" showErrorMessage="1" errorTitle="Valor fuera de rango" error="Ingrese un valor correcto" sqref="E26" xr:uid="{BF074E28-4E34-4B82-A503-40BF94B1BA0F}">
      <formula1>0</formula1>
      <formula2>100</formula2>
    </dataValidation>
    <dataValidation type="whole" allowBlank="1" showInputMessage="1" showErrorMessage="1" errorTitle="Valor fuera de rango" error="Ingrese un valor correcto" sqref="E27" xr:uid="{022D517B-D3C9-4FDD-86A3-61C8B9DA46C5}">
      <formula1>0</formula1>
      <formula2>100</formula2>
    </dataValidation>
    <dataValidation type="whole" allowBlank="1" showInputMessage="1" showErrorMessage="1" errorTitle="Valor fuera de rango" error="Ingrese un valor correcto" sqref="E28" xr:uid="{D00071BF-0EE5-477E-8CE7-00EE25309C61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1E44C-6751-44D6-8906-2823E216353E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124</v>
      </c>
      <c r="C1" s="1" t="s">
        <v>125</v>
      </c>
      <c r="D1" s="5" t="s">
        <v>178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126</v>
      </c>
      <c r="B3" s="12">
        <v>1</v>
      </c>
      <c r="C3" s="13" t="s">
        <v>127</v>
      </c>
      <c r="D3" s="14">
        <v>98</v>
      </c>
      <c r="E3" s="15"/>
      <c r="F3" s="14"/>
      <c r="G3" s="14"/>
      <c r="H3" s="14"/>
      <c r="I3" s="14"/>
      <c r="J3" s="14"/>
      <c r="M3" s="11">
        <f>D3+E3+F3+G3+H3</f>
        <v>98</v>
      </c>
      <c r="N3">
        <f>M3*0.17</f>
        <v>16.66</v>
      </c>
      <c r="O3">
        <f>I3*0.15</f>
        <v>0</v>
      </c>
      <c r="P3">
        <f>ROUND(N3+O3,0)</f>
        <v>17</v>
      </c>
    </row>
    <row r="4" spans="1:16" x14ac:dyDescent="0.25">
      <c r="A4" s="12" t="s">
        <v>128</v>
      </c>
      <c r="B4" s="12">
        <v>2</v>
      </c>
      <c r="C4" s="13" t="s">
        <v>129</v>
      </c>
      <c r="D4" s="14">
        <v>98</v>
      </c>
      <c r="E4" s="15"/>
      <c r="F4" s="14"/>
      <c r="G4" s="14"/>
      <c r="H4" s="14"/>
      <c r="I4" s="14"/>
      <c r="J4" s="14"/>
      <c r="M4" s="11">
        <f>D4+E4+F4+G4+H4</f>
        <v>98</v>
      </c>
      <c r="N4">
        <f>M4*0.17</f>
        <v>16.66</v>
      </c>
      <c r="O4">
        <f>I4*0.15</f>
        <v>0</v>
      </c>
      <c r="P4">
        <f>ROUND(N4+O4,0)</f>
        <v>17</v>
      </c>
    </row>
    <row r="5" spans="1:16" x14ac:dyDescent="0.25">
      <c r="A5" s="12" t="s">
        <v>130</v>
      </c>
      <c r="B5" s="12">
        <v>3</v>
      </c>
      <c r="C5" s="13" t="s">
        <v>131</v>
      </c>
      <c r="D5" s="14">
        <v>98</v>
      </c>
      <c r="E5" s="15"/>
      <c r="F5" s="14"/>
      <c r="G5" s="14"/>
      <c r="H5" s="14"/>
      <c r="I5" s="14"/>
      <c r="J5" s="14"/>
      <c r="M5" s="11">
        <f>D5+E5+F5+G5+H5</f>
        <v>98</v>
      </c>
      <c r="N5">
        <f>M5*0.17</f>
        <v>16.66</v>
      </c>
      <c r="O5">
        <f>I5*0.15</f>
        <v>0</v>
      </c>
      <c r="P5">
        <f>ROUND(N5+O5,0)</f>
        <v>17</v>
      </c>
    </row>
    <row r="6" spans="1:16" x14ac:dyDescent="0.25">
      <c r="A6" s="12" t="s">
        <v>132</v>
      </c>
      <c r="B6" s="12">
        <v>4</v>
      </c>
      <c r="C6" s="13" t="s">
        <v>133</v>
      </c>
      <c r="D6" s="14">
        <v>98</v>
      </c>
      <c r="E6" s="15"/>
      <c r="F6" s="14"/>
      <c r="G6" s="14"/>
      <c r="H6" s="14"/>
      <c r="I6" s="14"/>
      <c r="J6" s="14"/>
      <c r="M6" s="11">
        <f>D6+E6+F6+G6+H6</f>
        <v>98</v>
      </c>
      <c r="N6">
        <f>M6*0.17</f>
        <v>16.66</v>
      </c>
      <c r="O6">
        <f>I6*0.15</f>
        <v>0</v>
      </c>
      <c r="P6">
        <f>ROUND(N6+O6,0)</f>
        <v>17</v>
      </c>
    </row>
    <row r="7" spans="1:16" x14ac:dyDescent="0.25">
      <c r="A7" s="12" t="s">
        <v>134</v>
      </c>
      <c r="B7" s="12">
        <v>5</v>
      </c>
      <c r="C7" s="13" t="s">
        <v>135</v>
      </c>
      <c r="D7" s="14">
        <v>98</v>
      </c>
      <c r="E7" s="15"/>
      <c r="F7" s="14"/>
      <c r="G7" s="14"/>
      <c r="H7" s="14"/>
      <c r="I7" s="14"/>
      <c r="J7" s="14"/>
      <c r="M7" s="11">
        <f>D7+E7+F7+G7+H7</f>
        <v>98</v>
      </c>
      <c r="N7">
        <f>M7*0.17</f>
        <v>16.66</v>
      </c>
      <c r="O7">
        <f>I7*0.15</f>
        <v>0</v>
      </c>
      <c r="P7">
        <f>ROUND(N7+O7,0)</f>
        <v>17</v>
      </c>
    </row>
    <row r="8" spans="1:16" x14ac:dyDescent="0.25">
      <c r="A8" s="12" t="s">
        <v>136</v>
      </c>
      <c r="B8" s="12">
        <v>6</v>
      </c>
      <c r="C8" s="13" t="s">
        <v>137</v>
      </c>
      <c r="D8" s="14">
        <v>98</v>
      </c>
      <c r="E8" s="15"/>
      <c r="F8" s="14"/>
      <c r="G8" s="14"/>
      <c r="H8" s="14"/>
      <c r="I8" s="14"/>
      <c r="J8" s="14"/>
      <c r="M8" s="11">
        <f>D8+E8+F8+G8+H8</f>
        <v>98</v>
      </c>
      <c r="N8">
        <f>M8*0.17</f>
        <v>16.66</v>
      </c>
      <c r="O8">
        <f>I8*0.15</f>
        <v>0</v>
      </c>
      <c r="P8">
        <f>ROUND(N8+O8,0)</f>
        <v>17</v>
      </c>
    </row>
    <row r="9" spans="1:16" x14ac:dyDescent="0.25">
      <c r="A9" s="12" t="s">
        <v>138</v>
      </c>
      <c r="B9" s="12">
        <v>8</v>
      </c>
      <c r="C9" s="13" t="s">
        <v>139</v>
      </c>
      <c r="D9" s="14">
        <v>98</v>
      </c>
      <c r="E9" s="15"/>
      <c r="F9" s="14"/>
      <c r="G9" s="14"/>
      <c r="H9" s="14"/>
      <c r="I9" s="14"/>
      <c r="J9" s="14"/>
      <c r="M9" s="11">
        <f>D9+E9+F9+G9+H9</f>
        <v>98</v>
      </c>
      <c r="N9">
        <f>M9*0.17</f>
        <v>16.66</v>
      </c>
      <c r="O9">
        <f>I9*0.15</f>
        <v>0</v>
      </c>
      <c r="P9">
        <f>ROUND(N9+O9,0)</f>
        <v>17</v>
      </c>
    </row>
    <row r="10" spans="1:16" x14ac:dyDescent="0.25">
      <c r="A10" s="12" t="s">
        <v>140</v>
      </c>
      <c r="B10" s="12">
        <v>9</v>
      </c>
      <c r="C10" s="13" t="s">
        <v>141</v>
      </c>
      <c r="D10" s="14">
        <v>98</v>
      </c>
      <c r="E10" s="15"/>
      <c r="F10" s="14"/>
      <c r="G10" s="14"/>
      <c r="H10" s="14"/>
      <c r="I10" s="14"/>
      <c r="J10" s="14"/>
      <c r="M10" s="11">
        <f>D10+E10+F10+G10+H10</f>
        <v>98</v>
      </c>
      <c r="N10">
        <f>M10*0.17</f>
        <v>16.66</v>
      </c>
      <c r="O10">
        <f>I10*0.15</f>
        <v>0</v>
      </c>
      <c r="P10">
        <f>ROUND(N10+O10,0)</f>
        <v>17</v>
      </c>
    </row>
    <row r="11" spans="1:16" x14ac:dyDescent="0.25">
      <c r="A11" s="12" t="s">
        <v>142</v>
      </c>
      <c r="B11" s="12">
        <v>10</v>
      </c>
      <c r="C11" s="13" t="s">
        <v>143</v>
      </c>
      <c r="D11" s="14">
        <v>98</v>
      </c>
      <c r="E11" s="15"/>
      <c r="F11" s="14"/>
      <c r="G11" s="14"/>
      <c r="H11" s="14"/>
      <c r="I11" s="14"/>
      <c r="J11" s="14"/>
      <c r="M11" s="11">
        <f>D11+E11+F11+G11+H11</f>
        <v>98</v>
      </c>
      <c r="N11">
        <f>M11*0.17</f>
        <v>16.66</v>
      </c>
      <c r="O11">
        <f>I11*0.15</f>
        <v>0</v>
      </c>
      <c r="P11">
        <f>ROUND(N11+O11,0)</f>
        <v>17</v>
      </c>
    </row>
    <row r="12" spans="1:16" x14ac:dyDescent="0.25">
      <c r="A12" s="12" t="s">
        <v>144</v>
      </c>
      <c r="B12" s="12">
        <v>11</v>
      </c>
      <c r="C12" s="13" t="s">
        <v>145</v>
      </c>
      <c r="D12" s="14">
        <v>98</v>
      </c>
      <c r="E12" s="15"/>
      <c r="F12" s="14"/>
      <c r="G12" s="14"/>
      <c r="H12" s="14"/>
      <c r="I12" s="14"/>
      <c r="J12" s="14"/>
      <c r="M12" s="11">
        <f>D12+E12+F12+G12+H12</f>
        <v>98</v>
      </c>
      <c r="N12">
        <f>M12*0.17</f>
        <v>16.66</v>
      </c>
      <c r="O12">
        <f>I12*0.15</f>
        <v>0</v>
      </c>
      <c r="P12">
        <f>ROUND(N12+O12,0)</f>
        <v>17</v>
      </c>
    </row>
    <row r="13" spans="1:16" x14ac:dyDescent="0.25">
      <c r="A13" s="12" t="s">
        <v>146</v>
      </c>
      <c r="B13" s="12">
        <v>12</v>
      </c>
      <c r="C13" s="13" t="s">
        <v>147</v>
      </c>
      <c r="D13" s="14">
        <v>98</v>
      </c>
      <c r="E13" s="15"/>
      <c r="F13" s="14"/>
      <c r="G13" s="14"/>
      <c r="H13" s="14"/>
      <c r="I13" s="14"/>
      <c r="J13" s="14"/>
      <c r="M13" s="11">
        <f>D13+E13+F13+G13+H13</f>
        <v>98</v>
      </c>
      <c r="N13">
        <f>M13*0.17</f>
        <v>16.66</v>
      </c>
      <c r="O13">
        <f>I13*0.15</f>
        <v>0</v>
      </c>
      <c r="P13">
        <f>ROUND(N13+O13,0)</f>
        <v>17</v>
      </c>
    </row>
    <row r="14" spans="1:16" x14ac:dyDescent="0.25">
      <c r="A14" s="12" t="s">
        <v>148</v>
      </c>
      <c r="B14" s="12">
        <v>13</v>
      </c>
      <c r="C14" s="13" t="s">
        <v>149</v>
      </c>
      <c r="D14" s="14">
        <v>98</v>
      </c>
      <c r="E14" s="15"/>
      <c r="F14" s="14"/>
      <c r="G14" s="14"/>
      <c r="H14" s="14"/>
      <c r="I14" s="14"/>
      <c r="J14" s="14"/>
      <c r="M14" s="11">
        <f>D14+E14+F14+G14+H14</f>
        <v>98</v>
      </c>
      <c r="N14">
        <f>M14*0.17</f>
        <v>16.66</v>
      </c>
      <c r="O14">
        <f>I14*0.15</f>
        <v>0</v>
      </c>
      <c r="P14">
        <f>ROUND(N14+O14,0)</f>
        <v>17</v>
      </c>
    </row>
    <row r="15" spans="1:16" x14ac:dyDescent="0.25">
      <c r="A15" s="12" t="s">
        <v>150</v>
      </c>
      <c r="B15" s="12">
        <v>14</v>
      </c>
      <c r="C15" s="13" t="s">
        <v>151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152</v>
      </c>
      <c r="B16" s="12">
        <v>15</v>
      </c>
      <c r="C16" s="13" t="s">
        <v>153</v>
      </c>
      <c r="D16" s="14">
        <v>96</v>
      </c>
      <c r="E16" s="15"/>
      <c r="F16" s="14"/>
      <c r="G16" s="14"/>
      <c r="H16" s="14"/>
      <c r="I16" s="14"/>
      <c r="J16" s="14"/>
      <c r="M16" s="11">
        <f>D16+E16+F16+G16+H16</f>
        <v>96</v>
      </c>
      <c r="N16">
        <f>M16*0.17</f>
        <v>16.32</v>
      </c>
      <c r="O16">
        <f>I16*0.15</f>
        <v>0</v>
      </c>
      <c r="P16">
        <f>ROUND(N16+O16,0)</f>
        <v>16</v>
      </c>
    </row>
    <row r="17" spans="1:16" x14ac:dyDescent="0.25">
      <c r="A17" s="12" t="s">
        <v>154</v>
      </c>
      <c r="B17" s="12">
        <v>16</v>
      </c>
      <c r="C17" s="13" t="s">
        <v>155</v>
      </c>
      <c r="D17" s="14">
        <v>98</v>
      </c>
      <c r="E17" s="15"/>
      <c r="F17" s="14"/>
      <c r="G17" s="14"/>
      <c r="H17" s="14"/>
      <c r="I17" s="14"/>
      <c r="J17" s="14"/>
      <c r="M17" s="11">
        <f>D17+E17+F17+G17+H17</f>
        <v>98</v>
      </c>
      <c r="N17">
        <f>M17*0.17</f>
        <v>16.66</v>
      </c>
      <c r="O17">
        <f>I17*0.15</f>
        <v>0</v>
      </c>
      <c r="P17">
        <f>ROUND(N17+O17,0)</f>
        <v>17</v>
      </c>
    </row>
    <row r="18" spans="1:16" x14ac:dyDescent="0.25">
      <c r="A18" s="12" t="s">
        <v>156</v>
      </c>
      <c r="B18" s="12">
        <v>17</v>
      </c>
      <c r="C18" s="13" t="s">
        <v>157</v>
      </c>
      <c r="D18" s="14">
        <v>98</v>
      </c>
      <c r="E18" s="15"/>
      <c r="F18" s="14"/>
      <c r="G18" s="14"/>
      <c r="H18" s="14"/>
      <c r="I18" s="14"/>
      <c r="J18" s="14"/>
      <c r="M18" s="11">
        <f>D18+E18+F18+G18+H18</f>
        <v>98</v>
      </c>
      <c r="N18">
        <f>M18*0.17</f>
        <v>16.66</v>
      </c>
      <c r="O18">
        <f>I18*0.15</f>
        <v>0</v>
      </c>
      <c r="P18">
        <f>ROUND(N18+O18,0)</f>
        <v>17</v>
      </c>
    </row>
    <row r="19" spans="1:16" x14ac:dyDescent="0.25">
      <c r="A19" s="12" t="s">
        <v>158</v>
      </c>
      <c r="B19" s="12">
        <v>18</v>
      </c>
      <c r="C19" s="13" t="s">
        <v>159</v>
      </c>
      <c r="D19" s="14">
        <v>96</v>
      </c>
      <c r="E19" s="15"/>
      <c r="F19" s="14"/>
      <c r="G19" s="14"/>
      <c r="H19" s="14"/>
      <c r="I19" s="14"/>
      <c r="J19" s="14"/>
      <c r="M19" s="11">
        <f>D19+E19+F19+G19+H19</f>
        <v>96</v>
      </c>
      <c r="N19">
        <f>M19*0.17</f>
        <v>16.32</v>
      </c>
      <c r="O19">
        <f>I19*0.15</f>
        <v>0</v>
      </c>
      <c r="P19">
        <f>ROUND(N19+O19,0)</f>
        <v>16</v>
      </c>
    </row>
    <row r="20" spans="1:16" x14ac:dyDescent="0.25">
      <c r="A20" s="12" t="s">
        <v>160</v>
      </c>
      <c r="B20" s="12">
        <v>19</v>
      </c>
      <c r="C20" s="13" t="s">
        <v>161</v>
      </c>
      <c r="D20" s="14">
        <v>98</v>
      </c>
      <c r="E20" s="15"/>
      <c r="F20" s="14"/>
      <c r="G20" s="14"/>
      <c r="H20" s="14"/>
      <c r="I20" s="14"/>
      <c r="J20" s="14"/>
      <c r="M20" s="11">
        <f>D20+E20+F20+G20+H20</f>
        <v>98</v>
      </c>
      <c r="N20">
        <f>M20*0.17</f>
        <v>16.66</v>
      </c>
      <c r="O20">
        <f>I20*0.15</f>
        <v>0</v>
      </c>
      <c r="P20">
        <f>ROUND(N20+O20,0)</f>
        <v>17</v>
      </c>
    </row>
    <row r="21" spans="1:16" x14ac:dyDescent="0.25">
      <c r="A21" s="12" t="s">
        <v>162</v>
      </c>
      <c r="B21" s="12">
        <v>20</v>
      </c>
      <c r="C21" s="13" t="s">
        <v>163</v>
      </c>
      <c r="D21" s="14">
        <v>98</v>
      </c>
      <c r="E21" s="15"/>
      <c r="F21" s="14"/>
      <c r="G21" s="14"/>
      <c r="H21" s="14"/>
      <c r="I21" s="14"/>
      <c r="J21" s="14"/>
      <c r="M21" s="11">
        <f>D21+E21+F21+G21+H21</f>
        <v>98</v>
      </c>
      <c r="N21">
        <f>M21*0.17</f>
        <v>16.66</v>
      </c>
      <c r="O21">
        <f>I21*0.15</f>
        <v>0</v>
      </c>
      <c r="P21">
        <f>ROUND(N21+O21,0)</f>
        <v>17</v>
      </c>
    </row>
    <row r="22" spans="1:16" x14ac:dyDescent="0.25">
      <c r="A22" s="12" t="s">
        <v>164</v>
      </c>
      <c r="B22" s="12">
        <v>21</v>
      </c>
      <c r="C22" s="13" t="s">
        <v>165</v>
      </c>
      <c r="D22" s="14">
        <v>98</v>
      </c>
      <c r="E22" s="15"/>
      <c r="F22" s="14"/>
      <c r="G22" s="14"/>
      <c r="H22" s="14"/>
      <c r="I22" s="14"/>
      <c r="J22" s="14"/>
      <c r="M22" s="11">
        <f>D22+E22+F22+G22+H22</f>
        <v>98</v>
      </c>
      <c r="N22">
        <f>M22*0.17</f>
        <v>16.66</v>
      </c>
      <c r="O22">
        <f>I22*0.15</f>
        <v>0</v>
      </c>
      <c r="P22">
        <f>ROUND(N22+O22,0)</f>
        <v>17</v>
      </c>
    </row>
    <row r="23" spans="1:16" x14ac:dyDescent="0.25">
      <c r="A23" s="12" t="s">
        <v>166</v>
      </c>
      <c r="B23" s="12">
        <v>22</v>
      </c>
      <c r="C23" s="13" t="s">
        <v>167</v>
      </c>
      <c r="D23" s="14">
        <v>98</v>
      </c>
      <c r="E23" s="15"/>
      <c r="F23" s="14"/>
      <c r="G23" s="14"/>
      <c r="H23" s="14"/>
      <c r="I23" s="14"/>
      <c r="J23" s="14"/>
      <c r="M23" s="11">
        <f>D23+E23+F23+G23+H23</f>
        <v>98</v>
      </c>
      <c r="N23">
        <f>M23*0.17</f>
        <v>16.66</v>
      </c>
      <c r="O23">
        <f>I23*0.15</f>
        <v>0</v>
      </c>
      <c r="P23">
        <f>ROUND(N23+O23,0)</f>
        <v>17</v>
      </c>
    </row>
    <row r="24" spans="1:16" x14ac:dyDescent="0.25">
      <c r="A24" s="12" t="s">
        <v>168</v>
      </c>
      <c r="B24" s="12">
        <v>23</v>
      </c>
      <c r="C24" s="13" t="s">
        <v>169</v>
      </c>
      <c r="D24" s="14">
        <v>96</v>
      </c>
      <c r="E24" s="15"/>
      <c r="F24" s="14"/>
      <c r="G24" s="14"/>
      <c r="H24" s="14"/>
      <c r="I24" s="14"/>
      <c r="J24" s="14"/>
      <c r="M24" s="11">
        <f>D24+E24+F24+G24+H24</f>
        <v>96</v>
      </c>
      <c r="N24">
        <f>M24*0.17</f>
        <v>16.32</v>
      </c>
      <c r="O24">
        <f>I24*0.15</f>
        <v>0</v>
      </c>
      <c r="P24">
        <f>ROUND(N24+O24,0)</f>
        <v>16</v>
      </c>
    </row>
    <row r="25" spans="1:16" x14ac:dyDescent="0.25">
      <c r="A25" s="12" t="s">
        <v>170</v>
      </c>
      <c r="B25" s="12">
        <v>24</v>
      </c>
      <c r="C25" s="13" t="s">
        <v>171</v>
      </c>
      <c r="D25" s="14">
        <v>98</v>
      </c>
      <c r="E25" s="15"/>
      <c r="F25" s="14"/>
      <c r="G25" s="14"/>
      <c r="H25" s="14"/>
      <c r="I25" s="14"/>
      <c r="J25" s="14"/>
      <c r="M25" s="11">
        <f>D25+E25+F25+G25+H25</f>
        <v>98</v>
      </c>
      <c r="N25">
        <f>M25*0.17</f>
        <v>16.66</v>
      </c>
      <c r="O25">
        <f>I25*0.15</f>
        <v>0</v>
      </c>
      <c r="P25">
        <f>ROUND(N25+O25,0)</f>
        <v>17</v>
      </c>
    </row>
    <row r="26" spans="1:16" x14ac:dyDescent="0.25">
      <c r="A26" s="12" t="s">
        <v>172</v>
      </c>
      <c r="B26" s="12">
        <v>25</v>
      </c>
      <c r="C26" s="13" t="s">
        <v>173</v>
      </c>
      <c r="D26" s="14">
        <v>98</v>
      </c>
      <c r="E26" s="15"/>
      <c r="F26" s="14"/>
      <c r="G26" s="14"/>
      <c r="H26" s="14"/>
      <c r="I26" s="14"/>
      <c r="J26" s="14"/>
      <c r="M26" s="11">
        <f>D26+E26+F26+G26+H26</f>
        <v>98</v>
      </c>
      <c r="N26">
        <f>M26*0.17</f>
        <v>16.66</v>
      </c>
      <c r="O26">
        <f>I26*0.15</f>
        <v>0</v>
      </c>
      <c r="P26">
        <f>ROUND(N26+O26,0)</f>
        <v>17</v>
      </c>
    </row>
    <row r="27" spans="1:16" x14ac:dyDescent="0.25">
      <c r="A27" s="12" t="s">
        <v>174</v>
      </c>
      <c r="B27" s="12">
        <v>26</v>
      </c>
      <c r="C27" s="13" t="s">
        <v>175</v>
      </c>
      <c r="D27" s="14">
        <v>98</v>
      </c>
      <c r="E27" s="15"/>
      <c r="F27" s="14"/>
      <c r="G27" s="14"/>
      <c r="H27" s="14"/>
      <c r="I27" s="14"/>
      <c r="J27" s="14"/>
      <c r="M27" s="11">
        <f>D27+E27+F27+G27+H27</f>
        <v>98</v>
      </c>
      <c r="N27">
        <f>M27*0.17</f>
        <v>16.66</v>
      </c>
      <c r="O27">
        <f>I27*0.15</f>
        <v>0</v>
      </c>
      <c r="P27">
        <f>ROUND(N27+O27,0)</f>
        <v>17</v>
      </c>
    </row>
    <row r="28" spans="1:16" x14ac:dyDescent="0.25">
      <c r="A28" s="12" t="s">
        <v>176</v>
      </c>
      <c r="B28" s="12">
        <v>27</v>
      </c>
      <c r="C28" s="13" t="s">
        <v>177</v>
      </c>
      <c r="D28" s="14">
        <v>96</v>
      </c>
      <c r="E28" s="15"/>
      <c r="F28" s="14"/>
      <c r="G28" s="14"/>
      <c r="H28" s="14"/>
      <c r="I28" s="14"/>
      <c r="J28" s="14"/>
      <c r="M28" s="11">
        <f>D28+E28+F28+G28+H28</f>
        <v>96</v>
      </c>
      <c r="N28">
        <f>M28*0.17</f>
        <v>16.32</v>
      </c>
      <c r="O28">
        <f>I28*0.15</f>
        <v>0</v>
      </c>
      <c r="P28">
        <f>ROUND(N28+O28,0)</f>
        <v>16</v>
      </c>
    </row>
  </sheetData>
  <sheetProtection algorithmName="SHA-512" hashValue="4atJNvsucd18xxERMQ3h2Z3JFx/zzRpymuri6FoIqfqmOu3JgLggBrUt4TR5K+NWZzrh3FZtTGNJppQlyVQl9w==" saltValue="27muwCEBAWq3B0ALnAsS5g==" spinCount="100000" sheet="1" objects="1" scenarios="1"/>
  <dataValidations count="26">
    <dataValidation type="whole" allowBlank="1" showInputMessage="1" showErrorMessage="1" errorTitle="Valor fuera de rango" error="Ingrese un valor correcto" sqref="E3" xr:uid="{36DCD83A-E86E-4494-ABA6-D9E013D96928}">
      <formula1>0</formula1>
      <formula2>100</formula2>
    </dataValidation>
    <dataValidation type="whole" allowBlank="1" showInputMessage="1" showErrorMessage="1" errorTitle="Valor fuera de rango" error="Ingrese un valor correcto" sqref="E4" xr:uid="{7C189B95-5308-483C-8AE7-AA40343D0E58}">
      <formula1>0</formula1>
      <formula2>100</formula2>
    </dataValidation>
    <dataValidation type="whole" allowBlank="1" showInputMessage="1" showErrorMessage="1" errorTitle="Valor fuera de rango" error="Ingrese un valor correcto" sqref="E5" xr:uid="{3F1FBD7B-86A0-471D-A105-F8A5CD2DD05A}">
      <formula1>0</formula1>
      <formula2>100</formula2>
    </dataValidation>
    <dataValidation type="whole" allowBlank="1" showInputMessage="1" showErrorMessage="1" errorTitle="Valor fuera de rango" error="Ingrese un valor correcto" sqref="E6" xr:uid="{4DCCFF04-C762-4497-9825-763834C5B852}">
      <formula1>0</formula1>
      <formula2>100</formula2>
    </dataValidation>
    <dataValidation type="whole" allowBlank="1" showInputMessage="1" showErrorMessage="1" errorTitle="Valor fuera de rango" error="Ingrese un valor correcto" sqref="E7" xr:uid="{9EB3B3BB-2056-4A8E-8C24-D3E0E33C4FFA}">
      <formula1>0</formula1>
      <formula2>100</formula2>
    </dataValidation>
    <dataValidation type="whole" allowBlank="1" showInputMessage="1" showErrorMessage="1" errorTitle="Valor fuera de rango" error="Ingrese un valor correcto" sqref="E8" xr:uid="{2EC314F4-B9C9-41E9-AF10-3207EC18BE34}">
      <formula1>0</formula1>
      <formula2>100</formula2>
    </dataValidation>
    <dataValidation type="whole" allowBlank="1" showInputMessage="1" showErrorMessage="1" errorTitle="Valor fuera de rango" error="Ingrese un valor correcto" sqref="E9" xr:uid="{1766F9D8-DE0A-4529-8644-CE49CA2589D4}">
      <formula1>0</formula1>
      <formula2>100</formula2>
    </dataValidation>
    <dataValidation type="whole" allowBlank="1" showInputMessage="1" showErrorMessage="1" errorTitle="Valor fuera de rango" error="Ingrese un valor correcto" sqref="E10" xr:uid="{0D71DC69-EC62-459F-A6FD-38103648625B}">
      <formula1>0</formula1>
      <formula2>100</formula2>
    </dataValidation>
    <dataValidation type="whole" allowBlank="1" showInputMessage="1" showErrorMessage="1" errorTitle="Valor fuera de rango" error="Ingrese un valor correcto" sqref="E11" xr:uid="{A9E7BB6E-2BD9-44CA-BE75-0D11B342AACB}">
      <formula1>0</formula1>
      <formula2>100</formula2>
    </dataValidation>
    <dataValidation type="whole" allowBlank="1" showInputMessage="1" showErrorMessage="1" errorTitle="Valor fuera de rango" error="Ingrese un valor correcto" sqref="E12" xr:uid="{8D34BCC6-1422-495B-B2C3-D7BAE4AE54F1}">
      <formula1>0</formula1>
      <formula2>100</formula2>
    </dataValidation>
    <dataValidation type="whole" allowBlank="1" showInputMessage="1" showErrorMessage="1" errorTitle="Valor fuera de rango" error="Ingrese un valor correcto" sqref="E13" xr:uid="{A5543546-CBD4-428A-836B-6B9D68AB9A33}">
      <formula1>0</formula1>
      <formula2>100</formula2>
    </dataValidation>
    <dataValidation type="whole" allowBlank="1" showInputMessage="1" showErrorMessage="1" errorTitle="Valor fuera de rango" error="Ingrese un valor correcto" sqref="E14" xr:uid="{55A865C1-74D4-479F-883A-8554040BAA05}">
      <formula1>0</formula1>
      <formula2>100</formula2>
    </dataValidation>
    <dataValidation type="whole" allowBlank="1" showInputMessage="1" showErrorMessage="1" errorTitle="Valor fuera de rango" error="Ingrese un valor correcto" sqref="E15" xr:uid="{7652C644-AD01-4D5A-9CCC-1A8FD27809B0}">
      <formula1>0</formula1>
      <formula2>100</formula2>
    </dataValidation>
    <dataValidation type="whole" allowBlank="1" showInputMessage="1" showErrorMessage="1" errorTitle="Valor fuera de rango" error="Ingrese un valor correcto" sqref="E16" xr:uid="{B2BB7E0C-D728-4D7B-A37A-02309E22896E}">
      <formula1>0</formula1>
      <formula2>100</formula2>
    </dataValidation>
    <dataValidation type="whole" allowBlank="1" showInputMessage="1" showErrorMessage="1" errorTitle="Valor fuera de rango" error="Ingrese un valor correcto" sqref="E17" xr:uid="{869F7C88-499F-4418-A2F8-D1AC70AA2483}">
      <formula1>0</formula1>
      <formula2>100</formula2>
    </dataValidation>
    <dataValidation type="whole" allowBlank="1" showInputMessage="1" showErrorMessage="1" errorTitle="Valor fuera de rango" error="Ingrese un valor correcto" sqref="E18" xr:uid="{E14091CA-DA09-490B-BE3A-B084EDD81153}">
      <formula1>0</formula1>
      <formula2>100</formula2>
    </dataValidation>
    <dataValidation type="whole" allowBlank="1" showInputMessage="1" showErrorMessage="1" errorTitle="Valor fuera de rango" error="Ingrese un valor correcto" sqref="E19" xr:uid="{FA9E376E-AD1D-446E-858D-AC0058DB56E1}">
      <formula1>0</formula1>
      <formula2>100</formula2>
    </dataValidation>
    <dataValidation type="whole" allowBlank="1" showInputMessage="1" showErrorMessage="1" errorTitle="Valor fuera de rango" error="Ingrese un valor correcto" sqref="E20" xr:uid="{70A2333D-6C23-4D71-A093-27A3AE99A2A0}">
      <formula1>0</formula1>
      <formula2>100</formula2>
    </dataValidation>
    <dataValidation type="whole" allowBlank="1" showInputMessage="1" showErrorMessage="1" errorTitle="Valor fuera de rango" error="Ingrese un valor correcto" sqref="E21" xr:uid="{84CDD4B8-6BF9-4C6B-93D4-A0EEA4450750}">
      <formula1>0</formula1>
      <formula2>100</formula2>
    </dataValidation>
    <dataValidation type="whole" allowBlank="1" showInputMessage="1" showErrorMessage="1" errorTitle="Valor fuera de rango" error="Ingrese un valor correcto" sqref="E22" xr:uid="{F47F7B73-EFC1-4B8D-8B69-50DDFF58F127}">
      <formula1>0</formula1>
      <formula2>100</formula2>
    </dataValidation>
    <dataValidation type="whole" allowBlank="1" showInputMessage="1" showErrorMessage="1" errorTitle="Valor fuera de rango" error="Ingrese un valor correcto" sqref="E23" xr:uid="{D5A0C37A-E0C9-404A-8C1B-D7BB7B0CCD57}">
      <formula1>0</formula1>
      <formula2>100</formula2>
    </dataValidation>
    <dataValidation type="whole" allowBlank="1" showInputMessage="1" showErrorMessage="1" errorTitle="Valor fuera de rango" error="Ingrese un valor correcto" sqref="E24" xr:uid="{73E1E9D0-3549-4E7E-BE77-BBAFBD087759}">
      <formula1>0</formula1>
      <formula2>100</formula2>
    </dataValidation>
    <dataValidation type="whole" allowBlank="1" showInputMessage="1" showErrorMessage="1" errorTitle="Valor fuera de rango" error="Ingrese un valor correcto" sqref="E25" xr:uid="{BF494EA0-3864-405D-839D-D85612B0790B}">
      <formula1>0</formula1>
      <formula2>100</formula2>
    </dataValidation>
    <dataValidation type="whole" allowBlank="1" showInputMessage="1" showErrorMessage="1" errorTitle="Valor fuera de rango" error="Ingrese un valor correcto" sqref="E26" xr:uid="{D7CF4EB0-0CFB-4A87-9641-6230A4E64EB7}">
      <formula1>0</formula1>
      <formula2>100</formula2>
    </dataValidation>
    <dataValidation type="whole" allowBlank="1" showInputMessage="1" showErrorMessage="1" errorTitle="Valor fuera de rango" error="Ingrese un valor correcto" sqref="E27" xr:uid="{C7BAFB6B-4895-4C7E-8141-C29B2A838941}">
      <formula1>0</formula1>
      <formula2>100</formula2>
    </dataValidation>
    <dataValidation type="whole" allowBlank="1" showInputMessage="1" showErrorMessage="1" errorTitle="Valor fuera de rango" error="Ingrese un valor correcto" sqref="E28" xr:uid="{3CB19753-06A1-4501-93D8-B2F507911DA3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1D64A-AD13-43A4-93D3-90CB6446A674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179</v>
      </c>
      <c r="C1" s="1" t="s">
        <v>180</v>
      </c>
      <c r="D1" s="5" t="s">
        <v>235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181</v>
      </c>
      <c r="B3" s="12">
        <v>1</v>
      </c>
      <c r="C3" s="13" t="s">
        <v>182</v>
      </c>
      <c r="D3" s="14">
        <v>98</v>
      </c>
      <c r="E3" s="15"/>
      <c r="F3" s="14"/>
      <c r="G3" s="14"/>
      <c r="H3" s="14"/>
      <c r="I3" s="14"/>
      <c r="J3" s="14"/>
      <c r="M3" s="11">
        <f>D3+E3+F3+G3+H3</f>
        <v>98</v>
      </c>
      <c r="N3">
        <f>M3*0.17</f>
        <v>16.66</v>
      </c>
      <c r="O3">
        <f>I3*0.15</f>
        <v>0</v>
      </c>
      <c r="P3">
        <f>ROUND(N3+O3,0)</f>
        <v>17</v>
      </c>
    </row>
    <row r="4" spans="1:16" x14ac:dyDescent="0.25">
      <c r="A4" s="12" t="s">
        <v>183</v>
      </c>
      <c r="B4" s="12">
        <v>2</v>
      </c>
      <c r="C4" s="13" t="s">
        <v>184</v>
      </c>
      <c r="D4" s="14">
        <v>98</v>
      </c>
      <c r="E4" s="15"/>
      <c r="F4" s="14"/>
      <c r="G4" s="14"/>
      <c r="H4" s="14"/>
      <c r="I4" s="14"/>
      <c r="J4" s="14"/>
      <c r="M4" s="11">
        <f>D4+E4+F4+G4+H4</f>
        <v>98</v>
      </c>
      <c r="N4">
        <f>M4*0.17</f>
        <v>16.66</v>
      </c>
      <c r="O4">
        <f>I4*0.15</f>
        <v>0</v>
      </c>
      <c r="P4">
        <f>ROUND(N4+O4,0)</f>
        <v>17</v>
      </c>
    </row>
    <row r="5" spans="1:16" x14ac:dyDescent="0.25">
      <c r="A5" s="12" t="s">
        <v>185</v>
      </c>
      <c r="B5" s="12">
        <v>3</v>
      </c>
      <c r="C5" s="13" t="s">
        <v>186</v>
      </c>
      <c r="D5" s="14">
        <v>98</v>
      </c>
      <c r="E5" s="15"/>
      <c r="F5" s="14"/>
      <c r="G5" s="14"/>
      <c r="H5" s="14"/>
      <c r="I5" s="14"/>
      <c r="J5" s="14"/>
      <c r="M5" s="11">
        <f>D5+E5+F5+G5+H5</f>
        <v>98</v>
      </c>
      <c r="N5">
        <f>M5*0.17</f>
        <v>16.66</v>
      </c>
      <c r="O5">
        <f>I5*0.15</f>
        <v>0</v>
      </c>
      <c r="P5">
        <f>ROUND(N5+O5,0)</f>
        <v>17</v>
      </c>
    </row>
    <row r="6" spans="1:16" x14ac:dyDescent="0.25">
      <c r="A6" s="12" t="s">
        <v>187</v>
      </c>
      <c r="B6" s="12">
        <v>4</v>
      </c>
      <c r="C6" s="13" t="s">
        <v>188</v>
      </c>
      <c r="D6" s="14">
        <v>98</v>
      </c>
      <c r="E6" s="15"/>
      <c r="F6" s="14"/>
      <c r="G6" s="14"/>
      <c r="H6" s="14"/>
      <c r="I6" s="14"/>
      <c r="J6" s="14"/>
      <c r="M6" s="11">
        <f>D6+E6+F6+G6+H6</f>
        <v>98</v>
      </c>
      <c r="N6">
        <f>M6*0.17</f>
        <v>16.66</v>
      </c>
      <c r="O6">
        <f>I6*0.15</f>
        <v>0</v>
      </c>
      <c r="P6">
        <f>ROUND(N6+O6,0)</f>
        <v>17</v>
      </c>
    </row>
    <row r="7" spans="1:16" x14ac:dyDescent="0.25">
      <c r="A7" s="12" t="s">
        <v>189</v>
      </c>
      <c r="B7" s="12">
        <v>5</v>
      </c>
      <c r="C7" s="13" t="s">
        <v>190</v>
      </c>
      <c r="D7" s="14">
        <v>98</v>
      </c>
      <c r="E7" s="15"/>
      <c r="F7" s="14"/>
      <c r="G7" s="14"/>
      <c r="H7" s="14"/>
      <c r="I7" s="14"/>
      <c r="J7" s="14"/>
      <c r="M7" s="11">
        <f>D7+E7+F7+G7+H7</f>
        <v>98</v>
      </c>
      <c r="N7">
        <f>M7*0.17</f>
        <v>16.66</v>
      </c>
      <c r="O7">
        <f>I7*0.15</f>
        <v>0</v>
      </c>
      <c r="P7">
        <f>ROUND(N7+O7,0)</f>
        <v>17</v>
      </c>
    </row>
    <row r="8" spans="1:16" x14ac:dyDescent="0.25">
      <c r="A8" s="12" t="s">
        <v>191</v>
      </c>
      <c r="B8" s="12">
        <v>6</v>
      </c>
      <c r="C8" s="13" t="s">
        <v>192</v>
      </c>
      <c r="D8" s="14">
        <v>98</v>
      </c>
      <c r="E8" s="15"/>
      <c r="F8" s="14"/>
      <c r="G8" s="14"/>
      <c r="H8" s="14"/>
      <c r="I8" s="14"/>
      <c r="J8" s="14"/>
      <c r="M8" s="11">
        <f>D8+E8+F8+G8+H8</f>
        <v>98</v>
      </c>
      <c r="N8">
        <f>M8*0.17</f>
        <v>16.66</v>
      </c>
      <c r="O8">
        <f>I8*0.15</f>
        <v>0</v>
      </c>
      <c r="P8">
        <f>ROUND(N8+O8,0)</f>
        <v>17</v>
      </c>
    </row>
    <row r="9" spans="1:16" x14ac:dyDescent="0.25">
      <c r="A9" s="12" t="s">
        <v>193</v>
      </c>
      <c r="B9" s="12">
        <v>7</v>
      </c>
      <c r="C9" s="13" t="s">
        <v>194</v>
      </c>
      <c r="D9" s="14">
        <v>98</v>
      </c>
      <c r="E9" s="15"/>
      <c r="F9" s="14"/>
      <c r="G9" s="14"/>
      <c r="H9" s="14"/>
      <c r="I9" s="14"/>
      <c r="J9" s="14"/>
      <c r="M9" s="11">
        <f>D9+E9+F9+G9+H9</f>
        <v>98</v>
      </c>
      <c r="N9">
        <f>M9*0.17</f>
        <v>16.66</v>
      </c>
      <c r="O9">
        <f>I9*0.15</f>
        <v>0</v>
      </c>
      <c r="P9">
        <f>ROUND(N9+O9,0)</f>
        <v>17</v>
      </c>
    </row>
    <row r="10" spans="1:16" x14ac:dyDescent="0.25">
      <c r="A10" s="12" t="s">
        <v>195</v>
      </c>
      <c r="B10" s="12">
        <v>8</v>
      </c>
      <c r="C10" s="13" t="s">
        <v>196</v>
      </c>
      <c r="D10" s="14">
        <v>98</v>
      </c>
      <c r="E10" s="15"/>
      <c r="F10" s="14"/>
      <c r="G10" s="14"/>
      <c r="H10" s="14"/>
      <c r="I10" s="14"/>
      <c r="J10" s="14"/>
      <c r="M10" s="11">
        <f>D10+E10+F10+G10+H10</f>
        <v>98</v>
      </c>
      <c r="N10">
        <f>M10*0.17</f>
        <v>16.66</v>
      </c>
      <c r="O10">
        <f>I10*0.15</f>
        <v>0</v>
      </c>
      <c r="P10">
        <f>ROUND(N10+O10,0)</f>
        <v>17</v>
      </c>
    </row>
    <row r="11" spans="1:16" x14ac:dyDescent="0.25">
      <c r="A11" s="12" t="s">
        <v>197</v>
      </c>
      <c r="B11" s="12">
        <v>9</v>
      </c>
      <c r="C11" s="13" t="s">
        <v>198</v>
      </c>
      <c r="D11" s="14">
        <v>98</v>
      </c>
      <c r="E11" s="15"/>
      <c r="F11" s="14"/>
      <c r="G11" s="14"/>
      <c r="H11" s="14"/>
      <c r="I11" s="14"/>
      <c r="J11" s="14"/>
      <c r="M11" s="11">
        <f>D11+E11+F11+G11+H11</f>
        <v>98</v>
      </c>
      <c r="N11">
        <f>M11*0.17</f>
        <v>16.66</v>
      </c>
      <c r="O11">
        <f>I11*0.15</f>
        <v>0</v>
      </c>
      <c r="P11">
        <f>ROUND(N11+O11,0)</f>
        <v>17</v>
      </c>
    </row>
    <row r="12" spans="1:16" x14ac:dyDescent="0.25">
      <c r="A12" s="12" t="s">
        <v>199</v>
      </c>
      <c r="B12" s="12">
        <v>10</v>
      </c>
      <c r="C12" s="13" t="s">
        <v>200</v>
      </c>
      <c r="D12" s="14">
        <v>98</v>
      </c>
      <c r="E12" s="15"/>
      <c r="F12" s="14"/>
      <c r="G12" s="14"/>
      <c r="H12" s="14"/>
      <c r="I12" s="14"/>
      <c r="J12" s="14"/>
      <c r="M12" s="11">
        <f>D12+E12+F12+G12+H12</f>
        <v>98</v>
      </c>
      <c r="N12">
        <f>M12*0.17</f>
        <v>16.66</v>
      </c>
      <c r="O12">
        <f>I12*0.15</f>
        <v>0</v>
      </c>
      <c r="P12">
        <f>ROUND(N12+O12,0)</f>
        <v>17</v>
      </c>
    </row>
    <row r="13" spans="1:16" x14ac:dyDescent="0.25">
      <c r="A13" s="12" t="s">
        <v>201</v>
      </c>
      <c r="B13" s="12">
        <v>11</v>
      </c>
      <c r="C13" s="13" t="s">
        <v>202</v>
      </c>
      <c r="D13" s="14">
        <v>98</v>
      </c>
      <c r="E13" s="15"/>
      <c r="F13" s="14"/>
      <c r="G13" s="14"/>
      <c r="H13" s="14"/>
      <c r="I13" s="14"/>
      <c r="J13" s="14"/>
      <c r="M13" s="11">
        <f>D13+E13+F13+G13+H13</f>
        <v>98</v>
      </c>
      <c r="N13">
        <f>M13*0.17</f>
        <v>16.66</v>
      </c>
      <c r="O13">
        <f>I13*0.15</f>
        <v>0</v>
      </c>
      <c r="P13">
        <f>ROUND(N13+O13,0)</f>
        <v>17</v>
      </c>
    </row>
    <row r="14" spans="1:16" x14ac:dyDescent="0.25">
      <c r="A14" s="12" t="s">
        <v>203</v>
      </c>
      <c r="B14" s="12">
        <v>12</v>
      </c>
      <c r="C14" s="13" t="s">
        <v>204</v>
      </c>
      <c r="D14" s="14">
        <v>98</v>
      </c>
      <c r="E14" s="15"/>
      <c r="F14" s="14"/>
      <c r="G14" s="14"/>
      <c r="H14" s="14"/>
      <c r="I14" s="14"/>
      <c r="J14" s="14"/>
      <c r="M14" s="11">
        <f>D14+E14+F14+G14+H14</f>
        <v>98</v>
      </c>
      <c r="N14">
        <f>M14*0.17</f>
        <v>16.66</v>
      </c>
      <c r="O14">
        <f>I14*0.15</f>
        <v>0</v>
      </c>
      <c r="P14">
        <f>ROUND(N14+O14,0)</f>
        <v>17</v>
      </c>
    </row>
    <row r="15" spans="1:16" x14ac:dyDescent="0.25">
      <c r="A15" s="12" t="s">
        <v>205</v>
      </c>
      <c r="B15" s="12">
        <v>13</v>
      </c>
      <c r="C15" s="13" t="s">
        <v>206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207</v>
      </c>
      <c r="B16" s="12">
        <v>14</v>
      </c>
      <c r="C16" s="13" t="s">
        <v>208</v>
      </c>
      <c r="D16" s="14">
        <v>98</v>
      </c>
      <c r="E16" s="15"/>
      <c r="F16" s="14"/>
      <c r="G16" s="14"/>
      <c r="H16" s="14"/>
      <c r="I16" s="14"/>
      <c r="J16" s="14"/>
      <c r="M16" s="11">
        <f>D16+E16+F16+G16+H16</f>
        <v>98</v>
      </c>
      <c r="N16">
        <f>M16*0.17</f>
        <v>16.66</v>
      </c>
      <c r="O16">
        <f>I16*0.15</f>
        <v>0</v>
      </c>
      <c r="P16">
        <f>ROUND(N16+O16,0)</f>
        <v>17</v>
      </c>
    </row>
    <row r="17" spans="1:16" x14ac:dyDescent="0.25">
      <c r="A17" s="12" t="s">
        <v>209</v>
      </c>
      <c r="B17" s="12">
        <v>15</v>
      </c>
      <c r="C17" s="13" t="s">
        <v>210</v>
      </c>
      <c r="D17" s="14">
        <v>98</v>
      </c>
      <c r="E17" s="15"/>
      <c r="F17" s="14"/>
      <c r="G17" s="14"/>
      <c r="H17" s="14"/>
      <c r="I17" s="14"/>
      <c r="J17" s="14"/>
      <c r="M17" s="11">
        <f>D17+E17+F17+G17+H17</f>
        <v>98</v>
      </c>
      <c r="N17">
        <f>M17*0.17</f>
        <v>16.66</v>
      </c>
      <c r="O17">
        <f>I17*0.15</f>
        <v>0</v>
      </c>
      <c r="P17">
        <f>ROUND(N17+O17,0)</f>
        <v>17</v>
      </c>
    </row>
    <row r="18" spans="1:16" x14ac:dyDescent="0.25">
      <c r="A18" s="12" t="s">
        <v>211</v>
      </c>
      <c r="B18" s="12">
        <v>16</v>
      </c>
      <c r="C18" s="13" t="s">
        <v>212</v>
      </c>
      <c r="D18" s="14">
        <v>98</v>
      </c>
      <c r="E18" s="15"/>
      <c r="F18" s="14"/>
      <c r="G18" s="14"/>
      <c r="H18" s="14"/>
      <c r="I18" s="14"/>
      <c r="J18" s="14"/>
      <c r="M18" s="11">
        <f>D18+E18+F18+G18+H18</f>
        <v>98</v>
      </c>
      <c r="N18">
        <f>M18*0.17</f>
        <v>16.66</v>
      </c>
      <c r="O18">
        <f>I18*0.15</f>
        <v>0</v>
      </c>
      <c r="P18">
        <f>ROUND(N18+O18,0)</f>
        <v>17</v>
      </c>
    </row>
    <row r="19" spans="1:16" x14ac:dyDescent="0.25">
      <c r="A19" s="12" t="s">
        <v>213</v>
      </c>
      <c r="B19" s="12">
        <v>17</v>
      </c>
      <c r="C19" s="13" t="s">
        <v>214</v>
      </c>
      <c r="D19" s="14">
        <v>98</v>
      </c>
      <c r="E19" s="15"/>
      <c r="F19" s="14"/>
      <c r="G19" s="14"/>
      <c r="H19" s="14"/>
      <c r="I19" s="14"/>
      <c r="J19" s="14"/>
      <c r="M19" s="11">
        <f>D19+E19+F19+G19+H19</f>
        <v>98</v>
      </c>
      <c r="N19">
        <f>M19*0.17</f>
        <v>16.66</v>
      </c>
      <c r="O19">
        <f>I19*0.15</f>
        <v>0</v>
      </c>
      <c r="P19">
        <f>ROUND(N19+O19,0)</f>
        <v>17</v>
      </c>
    </row>
    <row r="20" spans="1:16" x14ac:dyDescent="0.25">
      <c r="A20" s="12" t="s">
        <v>215</v>
      </c>
      <c r="B20" s="12">
        <v>18</v>
      </c>
      <c r="C20" s="13" t="s">
        <v>216</v>
      </c>
      <c r="D20" s="14">
        <v>98</v>
      </c>
      <c r="E20" s="15"/>
      <c r="F20" s="14"/>
      <c r="G20" s="14"/>
      <c r="H20" s="14"/>
      <c r="I20" s="14"/>
      <c r="J20" s="14"/>
      <c r="M20" s="11">
        <f>D20+E20+F20+G20+H20</f>
        <v>98</v>
      </c>
      <c r="N20">
        <f>M20*0.17</f>
        <v>16.66</v>
      </c>
      <c r="O20">
        <f>I20*0.15</f>
        <v>0</v>
      </c>
      <c r="P20">
        <f>ROUND(N20+O20,0)</f>
        <v>17</v>
      </c>
    </row>
    <row r="21" spans="1:16" x14ac:dyDescent="0.25">
      <c r="A21" s="12" t="s">
        <v>217</v>
      </c>
      <c r="B21" s="12">
        <v>19</v>
      </c>
      <c r="C21" s="13" t="s">
        <v>218</v>
      </c>
      <c r="D21" s="14">
        <v>98</v>
      </c>
      <c r="E21" s="15"/>
      <c r="F21" s="14"/>
      <c r="G21" s="14"/>
      <c r="H21" s="14"/>
      <c r="I21" s="14"/>
      <c r="J21" s="14"/>
      <c r="M21" s="11">
        <f>D21+E21+F21+G21+H21</f>
        <v>98</v>
      </c>
      <c r="N21">
        <f>M21*0.17</f>
        <v>16.66</v>
      </c>
      <c r="O21">
        <f>I21*0.15</f>
        <v>0</v>
      </c>
      <c r="P21">
        <f>ROUND(N21+O21,0)</f>
        <v>17</v>
      </c>
    </row>
    <row r="22" spans="1:16" x14ac:dyDescent="0.25">
      <c r="A22" s="12" t="s">
        <v>219</v>
      </c>
      <c r="B22" s="12">
        <v>20</v>
      </c>
      <c r="C22" s="13" t="s">
        <v>220</v>
      </c>
      <c r="D22" s="14">
        <v>98</v>
      </c>
      <c r="E22" s="15"/>
      <c r="F22" s="14"/>
      <c r="G22" s="14"/>
      <c r="H22" s="14"/>
      <c r="I22" s="14"/>
      <c r="J22" s="14"/>
      <c r="M22" s="11">
        <f>D22+E22+F22+G22+H22</f>
        <v>98</v>
      </c>
      <c r="N22">
        <f>M22*0.17</f>
        <v>16.66</v>
      </c>
      <c r="O22">
        <f>I22*0.15</f>
        <v>0</v>
      </c>
      <c r="P22">
        <f>ROUND(N22+O22,0)</f>
        <v>17</v>
      </c>
    </row>
    <row r="23" spans="1:16" x14ac:dyDescent="0.25">
      <c r="A23" s="12" t="s">
        <v>221</v>
      </c>
      <c r="B23" s="12">
        <v>21</v>
      </c>
      <c r="C23" s="13" t="s">
        <v>222</v>
      </c>
      <c r="D23" s="14">
        <v>98</v>
      </c>
      <c r="E23" s="15"/>
      <c r="F23" s="14"/>
      <c r="G23" s="14"/>
      <c r="H23" s="14"/>
      <c r="I23" s="14"/>
      <c r="J23" s="14"/>
      <c r="M23" s="11">
        <f>D23+E23+F23+G23+H23</f>
        <v>98</v>
      </c>
      <c r="N23">
        <f>M23*0.17</f>
        <v>16.66</v>
      </c>
      <c r="O23">
        <f>I23*0.15</f>
        <v>0</v>
      </c>
      <c r="P23">
        <f>ROUND(N23+O23,0)</f>
        <v>17</v>
      </c>
    </row>
    <row r="24" spans="1:16" x14ac:dyDescent="0.25">
      <c r="A24" s="12" t="s">
        <v>223</v>
      </c>
      <c r="B24" s="12">
        <v>22</v>
      </c>
      <c r="C24" s="13" t="s">
        <v>224</v>
      </c>
      <c r="D24" s="14"/>
      <c r="E24" s="15"/>
      <c r="F24" s="14"/>
      <c r="G24" s="14"/>
      <c r="H24" s="14"/>
      <c r="I24" s="14"/>
      <c r="J24" s="14"/>
      <c r="M24" s="11">
        <f>D24+E24+F24+G24+H24</f>
        <v>0</v>
      </c>
      <c r="N24">
        <f>M24*0.17</f>
        <v>0</v>
      </c>
      <c r="O24">
        <f>I24*0.15</f>
        <v>0</v>
      </c>
      <c r="P24">
        <f>ROUND(N24+O24,0)</f>
        <v>0</v>
      </c>
    </row>
    <row r="25" spans="1:16" x14ac:dyDescent="0.25">
      <c r="A25" s="12" t="s">
        <v>225</v>
      </c>
      <c r="B25" s="12">
        <v>23</v>
      </c>
      <c r="C25" s="13" t="s">
        <v>226</v>
      </c>
      <c r="D25" s="14">
        <v>98</v>
      </c>
      <c r="E25" s="15"/>
      <c r="F25" s="14"/>
      <c r="G25" s="14"/>
      <c r="H25" s="14"/>
      <c r="I25" s="14"/>
      <c r="J25" s="14"/>
      <c r="M25" s="11">
        <f>D25+E25+F25+G25+H25</f>
        <v>98</v>
      </c>
      <c r="N25">
        <f>M25*0.17</f>
        <v>16.66</v>
      </c>
      <c r="O25">
        <f>I25*0.15</f>
        <v>0</v>
      </c>
      <c r="P25">
        <f>ROUND(N25+O25,0)</f>
        <v>17</v>
      </c>
    </row>
    <row r="26" spans="1:16" x14ac:dyDescent="0.25">
      <c r="A26" s="12" t="s">
        <v>227</v>
      </c>
      <c r="B26" s="12">
        <v>24</v>
      </c>
      <c r="C26" s="13" t="s">
        <v>228</v>
      </c>
      <c r="D26" s="14">
        <v>98</v>
      </c>
      <c r="E26" s="15"/>
      <c r="F26" s="14"/>
      <c r="G26" s="14"/>
      <c r="H26" s="14"/>
      <c r="I26" s="14"/>
      <c r="J26" s="14"/>
      <c r="M26" s="11">
        <f>D26+E26+F26+G26+H26</f>
        <v>98</v>
      </c>
      <c r="N26">
        <f>M26*0.17</f>
        <v>16.66</v>
      </c>
      <c r="O26">
        <f>I26*0.15</f>
        <v>0</v>
      </c>
      <c r="P26">
        <f>ROUND(N26+O26,0)</f>
        <v>17</v>
      </c>
    </row>
    <row r="27" spans="1:16" x14ac:dyDescent="0.25">
      <c r="A27" s="12" t="s">
        <v>229</v>
      </c>
      <c r="B27" s="12">
        <v>25</v>
      </c>
      <c r="C27" s="13" t="s">
        <v>230</v>
      </c>
      <c r="D27" s="14">
        <v>98</v>
      </c>
      <c r="E27" s="15"/>
      <c r="F27" s="14"/>
      <c r="G27" s="14"/>
      <c r="H27" s="14"/>
      <c r="I27" s="14"/>
      <c r="J27" s="14"/>
      <c r="M27" s="11">
        <f>D27+E27+F27+G27+H27</f>
        <v>98</v>
      </c>
      <c r="N27">
        <f>M27*0.17</f>
        <v>16.66</v>
      </c>
      <c r="O27">
        <f>I27*0.15</f>
        <v>0</v>
      </c>
      <c r="P27">
        <f>ROUND(N27+O27,0)</f>
        <v>17</v>
      </c>
    </row>
    <row r="28" spans="1:16" x14ac:dyDescent="0.25">
      <c r="A28" s="12" t="s">
        <v>231</v>
      </c>
      <c r="B28" s="12">
        <v>26</v>
      </c>
      <c r="C28" s="13" t="s">
        <v>232</v>
      </c>
      <c r="D28" s="14">
        <v>92</v>
      </c>
      <c r="E28" s="15"/>
      <c r="F28" s="14"/>
      <c r="G28" s="14"/>
      <c r="H28" s="14"/>
      <c r="I28" s="14"/>
      <c r="J28" s="14"/>
      <c r="M28" s="11">
        <f>D28+E28+F28+G28+H28</f>
        <v>92</v>
      </c>
      <c r="N28">
        <f>M28*0.17</f>
        <v>15.64</v>
      </c>
      <c r="O28">
        <f>I28*0.15</f>
        <v>0</v>
      </c>
      <c r="P28">
        <f>ROUND(N28+O28,0)</f>
        <v>16</v>
      </c>
    </row>
    <row r="29" spans="1:16" x14ac:dyDescent="0.25">
      <c r="A29" s="12" t="s">
        <v>233</v>
      </c>
      <c r="B29" s="12">
        <v>27</v>
      </c>
      <c r="C29" s="13" t="s">
        <v>234</v>
      </c>
      <c r="D29" s="14">
        <v>98</v>
      </c>
      <c r="E29" s="15"/>
      <c r="F29" s="14"/>
      <c r="G29" s="14"/>
      <c r="H29" s="14"/>
      <c r="I29" s="14"/>
      <c r="J29" s="14"/>
      <c r="M29" s="11">
        <f>D29+E29+F29+G29+H29</f>
        <v>98</v>
      </c>
      <c r="N29">
        <f>M29*0.17</f>
        <v>16.66</v>
      </c>
      <c r="O29">
        <f>I29*0.15</f>
        <v>0</v>
      </c>
      <c r="P29">
        <f>ROUND(N29+O29,0)</f>
        <v>17</v>
      </c>
    </row>
  </sheetData>
  <sheetProtection algorithmName="SHA-512" hashValue="MDbtBsm7bkJ60TjEdSZfUczBX56Ub3+voirucoNW0MWMxLOB/pknlYvdrNrX4A7g3agRb2HjlLbxA6EjttfdEg==" saltValue="Bupt+Phfp0wyefeLgqXvaQ==" spinCount="100000" sheet="1" objects="1" scenarios="1"/>
  <dataValidations count="27">
    <dataValidation type="whole" allowBlank="1" showInputMessage="1" showErrorMessage="1" errorTitle="Valor fuera de rango" error="Ingrese un valor correcto" sqref="E3" xr:uid="{7C8DD4DC-2BE5-4A92-B557-EE8281B69AE4}">
      <formula1>0</formula1>
      <formula2>100</formula2>
    </dataValidation>
    <dataValidation type="whole" allowBlank="1" showInputMessage="1" showErrorMessage="1" errorTitle="Valor fuera de rango" error="Ingrese un valor correcto" sqref="E4" xr:uid="{803B02E6-6FAB-47F8-BFE7-6DA8363AC9DE}">
      <formula1>0</formula1>
      <formula2>100</formula2>
    </dataValidation>
    <dataValidation type="whole" allowBlank="1" showInputMessage="1" showErrorMessage="1" errorTitle="Valor fuera de rango" error="Ingrese un valor correcto" sqref="E5" xr:uid="{1267DC42-6552-46C6-B872-9B4F9EB33CA0}">
      <formula1>0</formula1>
      <formula2>100</formula2>
    </dataValidation>
    <dataValidation type="whole" allowBlank="1" showInputMessage="1" showErrorMessage="1" errorTitle="Valor fuera de rango" error="Ingrese un valor correcto" sqref="E6" xr:uid="{1C13EB12-8C6F-4354-AAE6-4FEDEBFEF5D5}">
      <formula1>0</formula1>
      <formula2>100</formula2>
    </dataValidation>
    <dataValidation type="whole" allowBlank="1" showInputMessage="1" showErrorMessage="1" errorTitle="Valor fuera de rango" error="Ingrese un valor correcto" sqref="E7" xr:uid="{904CF359-61D0-4B42-9246-71BF3BB8E4F3}">
      <formula1>0</formula1>
      <formula2>100</formula2>
    </dataValidation>
    <dataValidation type="whole" allowBlank="1" showInputMessage="1" showErrorMessage="1" errorTitle="Valor fuera de rango" error="Ingrese un valor correcto" sqref="E8" xr:uid="{A8A345C3-949A-4F3E-A6D7-0E09A58C9F2C}">
      <formula1>0</formula1>
      <formula2>100</formula2>
    </dataValidation>
    <dataValidation type="whole" allowBlank="1" showInputMessage="1" showErrorMessage="1" errorTitle="Valor fuera de rango" error="Ingrese un valor correcto" sqref="E9" xr:uid="{091ED47E-B963-4429-8669-DF77CD3A6697}">
      <formula1>0</formula1>
      <formula2>100</formula2>
    </dataValidation>
    <dataValidation type="whole" allowBlank="1" showInputMessage="1" showErrorMessage="1" errorTitle="Valor fuera de rango" error="Ingrese un valor correcto" sqref="E10" xr:uid="{194E82B1-96CD-45A0-83A6-FB8FE9CE576C}">
      <formula1>0</formula1>
      <formula2>100</formula2>
    </dataValidation>
    <dataValidation type="whole" allowBlank="1" showInputMessage="1" showErrorMessage="1" errorTitle="Valor fuera de rango" error="Ingrese un valor correcto" sqref="E11" xr:uid="{D19DD049-C8F6-4FB4-B5B4-E6D505088531}">
      <formula1>0</formula1>
      <formula2>100</formula2>
    </dataValidation>
    <dataValidation type="whole" allowBlank="1" showInputMessage="1" showErrorMessage="1" errorTitle="Valor fuera de rango" error="Ingrese un valor correcto" sqref="E12" xr:uid="{D7D8CE27-FA20-4D51-B507-0A1E6038BF53}">
      <formula1>0</formula1>
      <formula2>100</formula2>
    </dataValidation>
    <dataValidation type="whole" allowBlank="1" showInputMessage="1" showErrorMessage="1" errorTitle="Valor fuera de rango" error="Ingrese un valor correcto" sqref="E13" xr:uid="{FCCDB18D-D639-4D20-A3D8-D0156074A810}">
      <formula1>0</formula1>
      <formula2>100</formula2>
    </dataValidation>
    <dataValidation type="whole" allowBlank="1" showInputMessage="1" showErrorMessage="1" errorTitle="Valor fuera de rango" error="Ingrese un valor correcto" sqref="E14" xr:uid="{3734D4B8-B668-44E1-AD06-47509AE24DF9}">
      <formula1>0</formula1>
      <formula2>100</formula2>
    </dataValidation>
    <dataValidation type="whole" allowBlank="1" showInputMessage="1" showErrorMessage="1" errorTitle="Valor fuera de rango" error="Ingrese un valor correcto" sqref="E15" xr:uid="{FD705BCC-ED69-4FBB-B7FF-985415C8D9D5}">
      <formula1>0</formula1>
      <formula2>100</formula2>
    </dataValidation>
    <dataValidation type="whole" allowBlank="1" showInputMessage="1" showErrorMessage="1" errorTitle="Valor fuera de rango" error="Ingrese un valor correcto" sqref="E16" xr:uid="{8B56383A-1667-477A-97A1-797ECCE69A5A}">
      <formula1>0</formula1>
      <formula2>100</formula2>
    </dataValidation>
    <dataValidation type="whole" allowBlank="1" showInputMessage="1" showErrorMessage="1" errorTitle="Valor fuera de rango" error="Ingrese un valor correcto" sqref="E17" xr:uid="{5CB9ADFB-40D3-49D8-BEE7-F861221F5EE2}">
      <formula1>0</formula1>
      <formula2>100</formula2>
    </dataValidation>
    <dataValidation type="whole" allowBlank="1" showInputMessage="1" showErrorMessage="1" errorTitle="Valor fuera de rango" error="Ingrese un valor correcto" sqref="E18" xr:uid="{8F214E36-E7A7-447E-8C94-6D3816C706E8}">
      <formula1>0</formula1>
      <formula2>100</formula2>
    </dataValidation>
    <dataValidation type="whole" allowBlank="1" showInputMessage="1" showErrorMessage="1" errorTitle="Valor fuera de rango" error="Ingrese un valor correcto" sqref="E19" xr:uid="{AA6B0751-68B4-4092-8931-FC124FBB4A6C}">
      <formula1>0</formula1>
      <formula2>100</formula2>
    </dataValidation>
    <dataValidation type="whole" allowBlank="1" showInputMessage="1" showErrorMessage="1" errorTitle="Valor fuera de rango" error="Ingrese un valor correcto" sqref="E20" xr:uid="{9D419904-B94F-4FC3-BC11-0400A7604A21}">
      <formula1>0</formula1>
      <formula2>100</formula2>
    </dataValidation>
    <dataValidation type="whole" allowBlank="1" showInputMessage="1" showErrorMessage="1" errorTitle="Valor fuera de rango" error="Ingrese un valor correcto" sqref="E21" xr:uid="{762DDCAE-C79D-4F8A-B6E0-80FDC11A082D}">
      <formula1>0</formula1>
      <formula2>100</formula2>
    </dataValidation>
    <dataValidation type="whole" allowBlank="1" showInputMessage="1" showErrorMessage="1" errorTitle="Valor fuera de rango" error="Ingrese un valor correcto" sqref="E22" xr:uid="{BBAC99C7-CD75-4E8C-8698-69CCA1CEA5DC}">
      <formula1>0</formula1>
      <formula2>100</formula2>
    </dataValidation>
    <dataValidation type="whole" allowBlank="1" showInputMessage="1" showErrorMessage="1" errorTitle="Valor fuera de rango" error="Ingrese un valor correcto" sqref="E23" xr:uid="{18421CFC-F10C-4923-B296-1A41E30F394F}">
      <formula1>0</formula1>
      <formula2>100</formula2>
    </dataValidation>
    <dataValidation type="whole" allowBlank="1" showInputMessage="1" showErrorMessage="1" errorTitle="Valor fuera de rango" error="Ingrese un valor correcto" sqref="E24" xr:uid="{289299F8-B492-4E27-926C-E1480F11BBF8}">
      <formula1>0</formula1>
      <formula2>100</formula2>
    </dataValidation>
    <dataValidation type="whole" allowBlank="1" showInputMessage="1" showErrorMessage="1" errorTitle="Valor fuera de rango" error="Ingrese un valor correcto" sqref="E25" xr:uid="{F015877F-A190-465E-A914-B1ADC229728B}">
      <formula1>0</formula1>
      <formula2>100</formula2>
    </dataValidation>
    <dataValidation type="whole" allowBlank="1" showInputMessage="1" showErrorMessage="1" errorTitle="Valor fuera de rango" error="Ingrese un valor correcto" sqref="E26" xr:uid="{770ACE9A-5AC8-42D9-B860-6D9D46E942BC}">
      <formula1>0</formula1>
      <formula2>100</formula2>
    </dataValidation>
    <dataValidation type="whole" allowBlank="1" showInputMessage="1" showErrorMessage="1" errorTitle="Valor fuera de rango" error="Ingrese un valor correcto" sqref="E27" xr:uid="{E5DDE538-109B-441A-8B33-08D73459CF8B}">
      <formula1>0</formula1>
      <formula2>100</formula2>
    </dataValidation>
    <dataValidation type="whole" allowBlank="1" showInputMessage="1" showErrorMessage="1" errorTitle="Valor fuera de rango" error="Ingrese un valor correcto" sqref="E28" xr:uid="{2B2DC2E9-680F-4AA2-A4D8-D5EAD0213774}">
      <formula1>0</formula1>
      <formula2>100</formula2>
    </dataValidation>
    <dataValidation type="whole" allowBlank="1" showInputMessage="1" showErrorMessage="1" errorTitle="Valor fuera de rango" error="Ingrese un valor correcto" sqref="E29" xr:uid="{E7197E0A-4273-42EE-A87D-F135AF55EA78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72E74-4D1F-4792-9BC3-E70459DECEFC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236</v>
      </c>
      <c r="C1" s="1" t="s">
        <v>237</v>
      </c>
      <c r="D1" s="5" t="s">
        <v>296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238</v>
      </c>
      <c r="B3" s="12">
        <v>1</v>
      </c>
      <c r="C3" s="13" t="s">
        <v>239</v>
      </c>
      <c r="D3" s="14">
        <v>92</v>
      </c>
      <c r="E3" s="15"/>
      <c r="F3" s="14"/>
      <c r="G3" s="14"/>
      <c r="H3" s="14"/>
      <c r="I3" s="14"/>
      <c r="J3" s="14"/>
      <c r="M3" s="11">
        <f>D3+E3+F3+G3+H3</f>
        <v>92</v>
      </c>
      <c r="N3">
        <f>M3*0.17</f>
        <v>15.64</v>
      </c>
      <c r="O3">
        <f>I3*0.15</f>
        <v>0</v>
      </c>
      <c r="P3">
        <f>ROUND(N3+O3,0)</f>
        <v>16</v>
      </c>
    </row>
    <row r="4" spans="1:16" x14ac:dyDescent="0.25">
      <c r="A4" s="12" t="s">
        <v>240</v>
      </c>
      <c r="B4" s="12">
        <v>2</v>
      </c>
      <c r="C4" s="13" t="s">
        <v>241</v>
      </c>
      <c r="D4" s="14">
        <v>98</v>
      </c>
      <c r="E4" s="15"/>
      <c r="F4" s="14"/>
      <c r="G4" s="14"/>
      <c r="H4" s="14"/>
      <c r="I4" s="14"/>
      <c r="J4" s="14"/>
      <c r="M4" s="11">
        <f>D4+E4+F4+G4+H4</f>
        <v>98</v>
      </c>
      <c r="N4">
        <f>M4*0.17</f>
        <v>16.66</v>
      </c>
      <c r="O4">
        <f>I4*0.15</f>
        <v>0</v>
      </c>
      <c r="P4">
        <f>ROUND(N4+O4,0)</f>
        <v>17</v>
      </c>
    </row>
    <row r="5" spans="1:16" x14ac:dyDescent="0.25">
      <c r="A5" s="12" t="s">
        <v>242</v>
      </c>
      <c r="B5" s="12">
        <v>3</v>
      </c>
      <c r="C5" s="13" t="s">
        <v>243</v>
      </c>
      <c r="D5" s="14">
        <v>94</v>
      </c>
      <c r="E5" s="15"/>
      <c r="F5" s="14"/>
      <c r="G5" s="14"/>
      <c r="H5" s="14"/>
      <c r="I5" s="14"/>
      <c r="J5" s="14"/>
      <c r="M5" s="11">
        <f>D5+E5+F5+G5+H5</f>
        <v>94</v>
      </c>
      <c r="N5">
        <f>M5*0.17</f>
        <v>15.98</v>
      </c>
      <c r="O5">
        <f>I5*0.15</f>
        <v>0</v>
      </c>
      <c r="P5">
        <f>ROUND(N5+O5,0)</f>
        <v>16</v>
      </c>
    </row>
    <row r="6" spans="1:16" x14ac:dyDescent="0.25">
      <c r="A6" s="12" t="s">
        <v>244</v>
      </c>
      <c r="B6" s="12">
        <v>4</v>
      </c>
      <c r="C6" s="13" t="s">
        <v>245</v>
      </c>
      <c r="D6" s="14">
        <v>98</v>
      </c>
      <c r="E6" s="15"/>
      <c r="F6" s="14"/>
      <c r="G6" s="14"/>
      <c r="H6" s="14"/>
      <c r="I6" s="14"/>
      <c r="J6" s="14"/>
      <c r="M6" s="11">
        <f>D6+E6+F6+G6+H6</f>
        <v>98</v>
      </c>
      <c r="N6">
        <f>M6*0.17</f>
        <v>16.66</v>
      </c>
      <c r="O6">
        <f>I6*0.15</f>
        <v>0</v>
      </c>
      <c r="P6">
        <f>ROUND(N6+O6,0)</f>
        <v>17</v>
      </c>
    </row>
    <row r="7" spans="1:16" x14ac:dyDescent="0.25">
      <c r="A7" s="12" t="s">
        <v>246</v>
      </c>
      <c r="B7" s="12">
        <v>5</v>
      </c>
      <c r="C7" s="13" t="s">
        <v>247</v>
      </c>
      <c r="D7" s="14">
        <v>92</v>
      </c>
      <c r="E7" s="15"/>
      <c r="F7" s="14"/>
      <c r="G7" s="14"/>
      <c r="H7" s="14"/>
      <c r="I7" s="14"/>
      <c r="J7" s="14"/>
      <c r="M7" s="11">
        <f>D7+E7+F7+G7+H7</f>
        <v>92</v>
      </c>
      <c r="N7">
        <f>M7*0.17</f>
        <v>15.64</v>
      </c>
      <c r="O7">
        <f>I7*0.15</f>
        <v>0</v>
      </c>
      <c r="P7">
        <f>ROUND(N7+O7,0)</f>
        <v>16</v>
      </c>
    </row>
    <row r="8" spans="1:16" x14ac:dyDescent="0.25">
      <c r="A8" s="12" t="s">
        <v>248</v>
      </c>
      <c r="B8" s="12">
        <v>6</v>
      </c>
      <c r="C8" s="13" t="s">
        <v>249</v>
      </c>
      <c r="D8" s="14">
        <v>98</v>
      </c>
      <c r="E8" s="15"/>
      <c r="F8" s="14"/>
      <c r="G8" s="14"/>
      <c r="H8" s="14"/>
      <c r="I8" s="14"/>
      <c r="J8" s="14"/>
      <c r="M8" s="11">
        <f>D8+E8+F8+G8+H8</f>
        <v>98</v>
      </c>
      <c r="N8">
        <f>M8*0.17</f>
        <v>16.66</v>
      </c>
      <c r="O8">
        <f>I8*0.15</f>
        <v>0</v>
      </c>
      <c r="P8">
        <f>ROUND(N8+O8,0)</f>
        <v>17</v>
      </c>
    </row>
    <row r="9" spans="1:16" x14ac:dyDescent="0.25">
      <c r="A9" s="12" t="s">
        <v>250</v>
      </c>
      <c r="B9" s="12">
        <v>7</v>
      </c>
      <c r="C9" s="13" t="s">
        <v>251</v>
      </c>
      <c r="D9" s="14">
        <v>98</v>
      </c>
      <c r="E9" s="15"/>
      <c r="F9" s="14"/>
      <c r="G9" s="14"/>
      <c r="H9" s="14"/>
      <c r="I9" s="14"/>
      <c r="J9" s="14"/>
      <c r="M9" s="11">
        <f>D9+E9+F9+G9+H9</f>
        <v>98</v>
      </c>
      <c r="N9">
        <f>M9*0.17</f>
        <v>16.66</v>
      </c>
      <c r="O9">
        <f>I9*0.15</f>
        <v>0</v>
      </c>
      <c r="P9">
        <f>ROUND(N9+O9,0)</f>
        <v>17</v>
      </c>
    </row>
    <row r="10" spans="1:16" x14ac:dyDescent="0.25">
      <c r="A10" s="12" t="s">
        <v>252</v>
      </c>
      <c r="B10" s="12">
        <v>8</v>
      </c>
      <c r="C10" s="13" t="s">
        <v>253</v>
      </c>
      <c r="D10" s="14">
        <v>98</v>
      </c>
      <c r="E10" s="15"/>
      <c r="F10" s="14"/>
      <c r="G10" s="14"/>
      <c r="H10" s="14"/>
      <c r="I10" s="14"/>
      <c r="J10" s="14"/>
      <c r="M10" s="11">
        <f>D10+E10+F10+G10+H10</f>
        <v>98</v>
      </c>
      <c r="N10">
        <f>M10*0.17</f>
        <v>16.66</v>
      </c>
      <c r="O10">
        <f>I10*0.15</f>
        <v>0</v>
      </c>
      <c r="P10">
        <f>ROUND(N10+O10,0)</f>
        <v>17</v>
      </c>
    </row>
    <row r="11" spans="1:16" x14ac:dyDescent="0.25">
      <c r="A11" s="12" t="s">
        <v>254</v>
      </c>
      <c r="B11" s="12">
        <v>9</v>
      </c>
      <c r="C11" s="13" t="s">
        <v>255</v>
      </c>
      <c r="D11" s="14">
        <v>86</v>
      </c>
      <c r="E11" s="15"/>
      <c r="F11" s="14"/>
      <c r="G11" s="14"/>
      <c r="H11" s="14"/>
      <c r="I11" s="14"/>
      <c r="J11" s="14"/>
      <c r="M11" s="11">
        <f>D11+E11+F11+G11+H11</f>
        <v>86</v>
      </c>
      <c r="N11">
        <f>M11*0.17</f>
        <v>14.620000000000001</v>
      </c>
      <c r="O11">
        <f>I11*0.15</f>
        <v>0</v>
      </c>
      <c r="P11">
        <f>ROUND(N11+O11,0)</f>
        <v>15</v>
      </c>
    </row>
    <row r="12" spans="1:16" x14ac:dyDescent="0.25">
      <c r="A12" s="12" t="s">
        <v>256</v>
      </c>
      <c r="B12" s="12">
        <v>10</v>
      </c>
      <c r="C12" s="13" t="s">
        <v>257</v>
      </c>
      <c r="D12" s="14">
        <v>98</v>
      </c>
      <c r="E12" s="15"/>
      <c r="F12" s="14"/>
      <c r="G12" s="14"/>
      <c r="H12" s="14"/>
      <c r="I12" s="14"/>
      <c r="J12" s="14"/>
      <c r="M12" s="11">
        <f>D12+E12+F12+G12+H12</f>
        <v>98</v>
      </c>
      <c r="N12">
        <f>M12*0.17</f>
        <v>16.66</v>
      </c>
      <c r="O12">
        <f>I12*0.15</f>
        <v>0</v>
      </c>
      <c r="P12">
        <f>ROUND(N12+O12,0)</f>
        <v>17</v>
      </c>
    </row>
    <row r="13" spans="1:16" x14ac:dyDescent="0.25">
      <c r="A13" s="12" t="s">
        <v>258</v>
      </c>
      <c r="B13" s="12">
        <v>11</v>
      </c>
      <c r="C13" s="13" t="s">
        <v>259</v>
      </c>
      <c r="D13" s="14">
        <v>98</v>
      </c>
      <c r="E13" s="15"/>
      <c r="F13" s="14"/>
      <c r="G13" s="14"/>
      <c r="H13" s="14"/>
      <c r="I13" s="14"/>
      <c r="J13" s="14"/>
      <c r="M13" s="11">
        <f>D13+E13+F13+G13+H13</f>
        <v>98</v>
      </c>
      <c r="N13">
        <f>M13*0.17</f>
        <v>16.66</v>
      </c>
      <c r="O13">
        <f>I13*0.15</f>
        <v>0</v>
      </c>
      <c r="P13">
        <f>ROUND(N13+O13,0)</f>
        <v>17</v>
      </c>
    </row>
    <row r="14" spans="1:16" x14ac:dyDescent="0.25">
      <c r="A14" s="12" t="s">
        <v>260</v>
      </c>
      <c r="B14" s="12">
        <v>12</v>
      </c>
      <c r="C14" s="13" t="s">
        <v>261</v>
      </c>
      <c r="D14" s="14">
        <v>92</v>
      </c>
      <c r="E14" s="15"/>
      <c r="F14" s="14"/>
      <c r="G14" s="14"/>
      <c r="H14" s="14"/>
      <c r="I14" s="14"/>
      <c r="J14" s="14"/>
      <c r="M14" s="11">
        <f>D14+E14+F14+G14+H14</f>
        <v>92</v>
      </c>
      <c r="N14">
        <f>M14*0.17</f>
        <v>15.64</v>
      </c>
      <c r="O14">
        <f>I14*0.15</f>
        <v>0</v>
      </c>
      <c r="P14">
        <f>ROUND(N14+O14,0)</f>
        <v>16</v>
      </c>
    </row>
    <row r="15" spans="1:16" x14ac:dyDescent="0.25">
      <c r="A15" s="12" t="s">
        <v>262</v>
      </c>
      <c r="B15" s="12">
        <v>13</v>
      </c>
      <c r="C15" s="13" t="s">
        <v>263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264</v>
      </c>
      <c r="B16" s="12">
        <v>14</v>
      </c>
      <c r="C16" s="13" t="s">
        <v>265</v>
      </c>
      <c r="D16" s="14">
        <v>80</v>
      </c>
      <c r="E16" s="15"/>
      <c r="F16" s="14"/>
      <c r="G16" s="14"/>
      <c r="H16" s="14"/>
      <c r="I16" s="14"/>
      <c r="J16" s="14"/>
      <c r="M16" s="11">
        <f>D16+E16+F16+G16+H16</f>
        <v>80</v>
      </c>
      <c r="N16">
        <f>M16*0.17</f>
        <v>13.600000000000001</v>
      </c>
      <c r="O16">
        <f>I16*0.15</f>
        <v>0</v>
      </c>
      <c r="P16">
        <f>ROUND(N16+O16,0)</f>
        <v>14</v>
      </c>
    </row>
    <row r="17" spans="1:16" x14ac:dyDescent="0.25">
      <c r="A17" s="12" t="s">
        <v>266</v>
      </c>
      <c r="B17" s="12">
        <v>15</v>
      </c>
      <c r="C17" s="13" t="s">
        <v>267</v>
      </c>
      <c r="D17" s="14">
        <v>86</v>
      </c>
      <c r="E17" s="15"/>
      <c r="F17" s="14"/>
      <c r="G17" s="14"/>
      <c r="H17" s="14"/>
      <c r="I17" s="14"/>
      <c r="J17" s="14"/>
      <c r="M17" s="11">
        <f>D17+E17+F17+G17+H17</f>
        <v>86</v>
      </c>
      <c r="N17">
        <f>M17*0.17</f>
        <v>14.620000000000001</v>
      </c>
      <c r="O17">
        <f>I17*0.15</f>
        <v>0</v>
      </c>
      <c r="P17">
        <f>ROUND(N17+O17,0)</f>
        <v>15</v>
      </c>
    </row>
    <row r="18" spans="1:16" x14ac:dyDescent="0.25">
      <c r="A18" s="12" t="s">
        <v>268</v>
      </c>
      <c r="B18" s="12">
        <v>16</v>
      </c>
      <c r="C18" s="13" t="s">
        <v>269</v>
      </c>
      <c r="D18" s="14">
        <v>86</v>
      </c>
      <c r="E18" s="15"/>
      <c r="F18" s="14"/>
      <c r="G18" s="14"/>
      <c r="H18" s="14"/>
      <c r="I18" s="14"/>
      <c r="J18" s="14"/>
      <c r="M18" s="11">
        <f>D18+E18+F18+G18+H18</f>
        <v>86</v>
      </c>
      <c r="N18">
        <f>M18*0.17</f>
        <v>14.620000000000001</v>
      </c>
      <c r="O18">
        <f>I18*0.15</f>
        <v>0</v>
      </c>
      <c r="P18">
        <f>ROUND(N18+O18,0)</f>
        <v>15</v>
      </c>
    </row>
    <row r="19" spans="1:16" x14ac:dyDescent="0.25">
      <c r="A19" s="12" t="s">
        <v>270</v>
      </c>
      <c r="B19" s="12">
        <v>17</v>
      </c>
      <c r="C19" s="13" t="s">
        <v>271</v>
      </c>
      <c r="D19" s="14">
        <v>98</v>
      </c>
      <c r="E19" s="15"/>
      <c r="F19" s="14"/>
      <c r="G19" s="14"/>
      <c r="H19" s="14"/>
      <c r="I19" s="14"/>
      <c r="J19" s="14"/>
      <c r="M19" s="11">
        <f>D19+E19+F19+G19+H19</f>
        <v>98</v>
      </c>
      <c r="N19">
        <f>M19*0.17</f>
        <v>16.66</v>
      </c>
      <c r="O19">
        <f>I19*0.15</f>
        <v>0</v>
      </c>
      <c r="P19">
        <f>ROUND(N19+O19,0)</f>
        <v>17</v>
      </c>
    </row>
    <row r="20" spans="1:16" x14ac:dyDescent="0.25">
      <c r="A20" s="12" t="s">
        <v>272</v>
      </c>
      <c r="B20" s="12">
        <v>18</v>
      </c>
      <c r="C20" s="13" t="s">
        <v>273</v>
      </c>
      <c r="D20" s="14">
        <v>96</v>
      </c>
      <c r="E20" s="15"/>
      <c r="F20" s="14"/>
      <c r="G20" s="14"/>
      <c r="H20" s="14"/>
      <c r="I20" s="14"/>
      <c r="J20" s="14"/>
      <c r="M20" s="11">
        <f>D20+E20+F20+G20+H20</f>
        <v>96</v>
      </c>
      <c r="N20">
        <f>M20*0.17</f>
        <v>16.32</v>
      </c>
      <c r="O20">
        <f>I20*0.15</f>
        <v>0</v>
      </c>
      <c r="P20">
        <f>ROUND(N20+O20,0)</f>
        <v>16</v>
      </c>
    </row>
    <row r="21" spans="1:16" x14ac:dyDescent="0.25">
      <c r="A21" s="12" t="s">
        <v>274</v>
      </c>
      <c r="B21" s="12">
        <v>19</v>
      </c>
      <c r="C21" s="13" t="s">
        <v>275</v>
      </c>
      <c r="D21" s="14">
        <v>98</v>
      </c>
      <c r="E21" s="15"/>
      <c r="F21" s="14"/>
      <c r="G21" s="14"/>
      <c r="H21" s="14"/>
      <c r="I21" s="14"/>
      <c r="J21" s="14"/>
      <c r="M21" s="11">
        <f>D21+E21+F21+G21+H21</f>
        <v>98</v>
      </c>
      <c r="N21">
        <f>M21*0.17</f>
        <v>16.66</v>
      </c>
      <c r="O21">
        <f>I21*0.15</f>
        <v>0</v>
      </c>
      <c r="P21">
        <f>ROUND(N21+O21,0)</f>
        <v>17</v>
      </c>
    </row>
    <row r="22" spans="1:16" x14ac:dyDescent="0.25">
      <c r="A22" s="12" t="s">
        <v>276</v>
      </c>
      <c r="B22" s="12">
        <v>20</v>
      </c>
      <c r="C22" s="13" t="s">
        <v>277</v>
      </c>
      <c r="D22" s="14">
        <v>98</v>
      </c>
      <c r="E22" s="15"/>
      <c r="F22" s="14"/>
      <c r="G22" s="14"/>
      <c r="H22" s="14"/>
      <c r="I22" s="14"/>
      <c r="J22" s="14"/>
      <c r="M22" s="11">
        <f>D22+E22+F22+G22+H22</f>
        <v>98</v>
      </c>
      <c r="N22">
        <f>M22*0.17</f>
        <v>16.66</v>
      </c>
      <c r="O22">
        <f>I22*0.15</f>
        <v>0</v>
      </c>
      <c r="P22">
        <f>ROUND(N22+O22,0)</f>
        <v>17</v>
      </c>
    </row>
    <row r="23" spans="1:16" x14ac:dyDescent="0.25">
      <c r="A23" s="12" t="s">
        <v>278</v>
      </c>
      <c r="B23" s="12">
        <v>21</v>
      </c>
      <c r="C23" s="13" t="s">
        <v>279</v>
      </c>
      <c r="D23" s="14">
        <v>88</v>
      </c>
      <c r="E23" s="15"/>
      <c r="F23" s="14"/>
      <c r="G23" s="14"/>
      <c r="H23" s="14"/>
      <c r="I23" s="14"/>
      <c r="J23" s="14"/>
      <c r="M23" s="11">
        <f>D23+E23+F23+G23+H23</f>
        <v>88</v>
      </c>
      <c r="N23">
        <f>M23*0.17</f>
        <v>14.96</v>
      </c>
      <c r="O23">
        <f>I23*0.15</f>
        <v>0</v>
      </c>
      <c r="P23">
        <f>ROUND(N23+O23,0)</f>
        <v>15</v>
      </c>
    </row>
    <row r="24" spans="1:16" x14ac:dyDescent="0.25">
      <c r="A24" s="12" t="s">
        <v>280</v>
      </c>
      <c r="B24" s="12">
        <v>22</v>
      </c>
      <c r="C24" s="13" t="s">
        <v>281</v>
      </c>
      <c r="D24" s="14">
        <v>98</v>
      </c>
      <c r="E24" s="15"/>
      <c r="F24" s="14"/>
      <c r="G24" s="14"/>
      <c r="H24" s="14"/>
      <c r="I24" s="14"/>
      <c r="J24" s="14"/>
      <c r="M24" s="11">
        <f>D24+E24+F24+G24+H24</f>
        <v>98</v>
      </c>
      <c r="N24">
        <f>M24*0.17</f>
        <v>16.66</v>
      </c>
      <c r="O24">
        <f>I24*0.15</f>
        <v>0</v>
      </c>
      <c r="P24">
        <f>ROUND(N24+O24,0)</f>
        <v>17</v>
      </c>
    </row>
    <row r="25" spans="1:16" x14ac:dyDescent="0.25">
      <c r="A25" s="12" t="s">
        <v>282</v>
      </c>
      <c r="B25" s="12">
        <v>23</v>
      </c>
      <c r="C25" s="13" t="s">
        <v>283</v>
      </c>
      <c r="D25" s="14">
        <v>92</v>
      </c>
      <c r="E25" s="15"/>
      <c r="F25" s="14"/>
      <c r="G25" s="14"/>
      <c r="H25" s="14"/>
      <c r="I25" s="14"/>
      <c r="J25" s="14"/>
      <c r="M25" s="11">
        <f>D25+E25+F25+G25+H25</f>
        <v>92</v>
      </c>
      <c r="N25">
        <f>M25*0.17</f>
        <v>15.64</v>
      </c>
      <c r="O25">
        <f>I25*0.15</f>
        <v>0</v>
      </c>
      <c r="P25">
        <f>ROUND(N25+O25,0)</f>
        <v>16</v>
      </c>
    </row>
    <row r="26" spans="1:16" x14ac:dyDescent="0.25">
      <c r="A26" s="12" t="s">
        <v>284</v>
      </c>
      <c r="B26" s="12">
        <v>24</v>
      </c>
      <c r="C26" s="13" t="s">
        <v>285</v>
      </c>
      <c r="D26" s="14">
        <v>92</v>
      </c>
      <c r="E26" s="15"/>
      <c r="F26" s="14"/>
      <c r="G26" s="14"/>
      <c r="H26" s="14"/>
      <c r="I26" s="14"/>
      <c r="J26" s="14"/>
      <c r="M26" s="11">
        <f>D26+E26+F26+G26+H26</f>
        <v>92</v>
      </c>
      <c r="N26">
        <f>M26*0.17</f>
        <v>15.64</v>
      </c>
      <c r="O26">
        <f>I26*0.15</f>
        <v>0</v>
      </c>
      <c r="P26">
        <f>ROUND(N26+O26,0)</f>
        <v>16</v>
      </c>
    </row>
    <row r="27" spans="1:16" x14ac:dyDescent="0.25">
      <c r="A27" s="12" t="s">
        <v>286</v>
      </c>
      <c r="B27" s="12">
        <v>25</v>
      </c>
      <c r="C27" s="13" t="s">
        <v>287</v>
      </c>
      <c r="D27" s="14">
        <v>92</v>
      </c>
      <c r="E27" s="15"/>
      <c r="F27" s="14"/>
      <c r="G27" s="14"/>
      <c r="H27" s="14"/>
      <c r="I27" s="14"/>
      <c r="J27" s="14"/>
      <c r="M27" s="11">
        <f>D27+E27+F27+G27+H27</f>
        <v>92</v>
      </c>
      <c r="N27">
        <f>M27*0.17</f>
        <v>15.64</v>
      </c>
      <c r="O27">
        <f>I27*0.15</f>
        <v>0</v>
      </c>
      <c r="P27">
        <f>ROUND(N27+O27,0)</f>
        <v>16</v>
      </c>
    </row>
    <row r="28" spans="1:16" x14ac:dyDescent="0.25">
      <c r="A28" s="12" t="s">
        <v>288</v>
      </c>
      <c r="B28" s="12">
        <v>26</v>
      </c>
      <c r="C28" s="13" t="s">
        <v>289</v>
      </c>
      <c r="D28" s="14">
        <v>98</v>
      </c>
      <c r="E28" s="15"/>
      <c r="F28" s="14"/>
      <c r="G28" s="14"/>
      <c r="H28" s="14"/>
      <c r="I28" s="14"/>
      <c r="J28" s="14"/>
      <c r="M28" s="11">
        <f>D28+E28+F28+G28+H28</f>
        <v>98</v>
      </c>
      <c r="N28">
        <f>M28*0.17</f>
        <v>16.66</v>
      </c>
      <c r="O28">
        <f>I28*0.15</f>
        <v>0</v>
      </c>
      <c r="P28">
        <f>ROUND(N28+O28,0)</f>
        <v>17</v>
      </c>
    </row>
    <row r="29" spans="1:16" x14ac:dyDescent="0.25">
      <c r="A29" s="12" t="s">
        <v>290</v>
      </c>
      <c r="B29" s="12">
        <v>27</v>
      </c>
      <c r="C29" s="13" t="s">
        <v>291</v>
      </c>
      <c r="D29" s="14">
        <v>98</v>
      </c>
      <c r="E29" s="15"/>
      <c r="F29" s="14"/>
      <c r="G29" s="14"/>
      <c r="H29" s="14"/>
      <c r="I29" s="14"/>
      <c r="J29" s="14"/>
      <c r="M29" s="11">
        <f>D29+E29+F29+G29+H29</f>
        <v>98</v>
      </c>
      <c r="N29">
        <f>M29*0.17</f>
        <v>16.66</v>
      </c>
      <c r="O29">
        <f>I29*0.15</f>
        <v>0</v>
      </c>
      <c r="P29">
        <f>ROUND(N29+O29,0)</f>
        <v>17</v>
      </c>
    </row>
    <row r="30" spans="1:16" x14ac:dyDescent="0.25">
      <c r="A30" s="12" t="s">
        <v>292</v>
      </c>
      <c r="B30" s="12">
        <v>28</v>
      </c>
      <c r="C30" s="13" t="s">
        <v>293</v>
      </c>
      <c r="D30" s="14">
        <v>98</v>
      </c>
      <c r="E30" s="15"/>
      <c r="F30" s="14"/>
      <c r="G30" s="14"/>
      <c r="H30" s="14"/>
      <c r="I30" s="14"/>
      <c r="J30" s="14"/>
      <c r="M30" s="11">
        <f>D30+E30+F30+G30+H30</f>
        <v>98</v>
      </c>
      <c r="N30">
        <f>M30*0.17</f>
        <v>16.66</v>
      </c>
      <c r="O30">
        <f>I30*0.15</f>
        <v>0</v>
      </c>
      <c r="P30">
        <f>ROUND(N30+O30,0)</f>
        <v>17</v>
      </c>
    </row>
    <row r="31" spans="1:16" x14ac:dyDescent="0.25">
      <c r="A31" s="12" t="s">
        <v>294</v>
      </c>
      <c r="B31" s="12">
        <v>29</v>
      </c>
      <c r="C31" s="13" t="s">
        <v>295</v>
      </c>
      <c r="D31" s="14">
        <v>98</v>
      </c>
      <c r="E31" s="15"/>
      <c r="F31" s="14"/>
      <c r="G31" s="14"/>
      <c r="H31" s="14"/>
      <c r="I31" s="14"/>
      <c r="J31" s="14"/>
      <c r="M31" s="11">
        <f>D31+E31+F31+G31+H31</f>
        <v>98</v>
      </c>
      <c r="N31">
        <f>M31*0.17</f>
        <v>16.66</v>
      </c>
      <c r="O31">
        <f>I31*0.15</f>
        <v>0</v>
      </c>
      <c r="P31">
        <f>ROUND(N31+O31,0)</f>
        <v>17</v>
      </c>
    </row>
  </sheetData>
  <sheetProtection algorithmName="SHA-512" hashValue="+hQuTscEa72ukaU11kcsi1ly9OAVNUvD6OksUUSbmEN5ulDtsaNQqKDYtRcjn4Unr92ZmRBSH2MDTW6pl3JzXw==" saltValue="89ihP3O17DGe3xJxn5TDjw==" spinCount="100000" sheet="1" objects="1" scenarios="1"/>
  <dataValidations count="29">
    <dataValidation type="whole" allowBlank="1" showInputMessage="1" showErrorMessage="1" errorTitle="Valor fuera de rango" error="Ingrese un valor correcto" sqref="E3" xr:uid="{7F46B3AC-AB0A-4986-BF36-1E574923C6DF}">
      <formula1>0</formula1>
      <formula2>100</formula2>
    </dataValidation>
    <dataValidation type="whole" allowBlank="1" showInputMessage="1" showErrorMessage="1" errorTitle="Valor fuera de rango" error="Ingrese un valor correcto" sqref="E4" xr:uid="{2858B7A0-9C91-4D59-A9AE-8C2EE9A90D8C}">
      <formula1>0</formula1>
      <formula2>100</formula2>
    </dataValidation>
    <dataValidation type="whole" allowBlank="1" showInputMessage="1" showErrorMessage="1" errorTitle="Valor fuera de rango" error="Ingrese un valor correcto" sqref="E5" xr:uid="{99CEC3F0-4555-4CB3-940D-A62F73E794F9}">
      <formula1>0</formula1>
      <formula2>100</formula2>
    </dataValidation>
    <dataValidation type="whole" allowBlank="1" showInputMessage="1" showErrorMessage="1" errorTitle="Valor fuera de rango" error="Ingrese un valor correcto" sqref="E6" xr:uid="{8A64E789-940A-403A-8F91-8798B2C2D453}">
      <formula1>0</formula1>
      <formula2>100</formula2>
    </dataValidation>
    <dataValidation type="whole" allowBlank="1" showInputMessage="1" showErrorMessage="1" errorTitle="Valor fuera de rango" error="Ingrese un valor correcto" sqref="E7" xr:uid="{A13EC285-3D15-4158-B040-4096E254F14A}">
      <formula1>0</formula1>
      <formula2>100</formula2>
    </dataValidation>
    <dataValidation type="whole" allowBlank="1" showInputMessage="1" showErrorMessage="1" errorTitle="Valor fuera de rango" error="Ingrese un valor correcto" sqref="E8" xr:uid="{68E1CF5F-D9A4-4B80-9DEE-F06AB624CD55}">
      <formula1>0</formula1>
      <formula2>100</formula2>
    </dataValidation>
    <dataValidation type="whole" allowBlank="1" showInputMessage="1" showErrorMessage="1" errorTitle="Valor fuera de rango" error="Ingrese un valor correcto" sqref="E9" xr:uid="{1DB81ABC-0272-44E2-A5EB-AFC4AF85AEA1}">
      <formula1>0</formula1>
      <formula2>100</formula2>
    </dataValidation>
    <dataValidation type="whole" allowBlank="1" showInputMessage="1" showErrorMessage="1" errorTitle="Valor fuera de rango" error="Ingrese un valor correcto" sqref="E10" xr:uid="{C302E803-E5D9-4ABD-AB21-F6A7838A11AF}">
      <formula1>0</formula1>
      <formula2>100</formula2>
    </dataValidation>
    <dataValidation type="whole" allowBlank="1" showInputMessage="1" showErrorMessage="1" errorTitle="Valor fuera de rango" error="Ingrese un valor correcto" sqref="E11" xr:uid="{18E36F44-AB0D-4F87-9EAA-096EE8C8B609}">
      <formula1>0</formula1>
      <formula2>100</formula2>
    </dataValidation>
    <dataValidation type="whole" allowBlank="1" showInputMessage="1" showErrorMessage="1" errorTitle="Valor fuera de rango" error="Ingrese un valor correcto" sqref="E12" xr:uid="{B6B68DB0-9BD6-4CCA-A1E1-C2D184C61D22}">
      <formula1>0</formula1>
      <formula2>100</formula2>
    </dataValidation>
    <dataValidation type="whole" allowBlank="1" showInputMessage="1" showErrorMessage="1" errorTitle="Valor fuera de rango" error="Ingrese un valor correcto" sqref="E13" xr:uid="{FF556591-678E-415F-8872-D11D41F55B25}">
      <formula1>0</formula1>
      <formula2>100</formula2>
    </dataValidation>
    <dataValidation type="whole" allowBlank="1" showInputMessage="1" showErrorMessage="1" errorTitle="Valor fuera de rango" error="Ingrese un valor correcto" sqref="E14" xr:uid="{347BDE92-BBA2-435E-A5A5-EF818EA933C0}">
      <formula1>0</formula1>
      <formula2>100</formula2>
    </dataValidation>
    <dataValidation type="whole" allowBlank="1" showInputMessage="1" showErrorMessage="1" errorTitle="Valor fuera de rango" error="Ingrese un valor correcto" sqref="E15" xr:uid="{2EA57A1A-04F5-4D07-AC1F-7A64E6F58D42}">
      <formula1>0</formula1>
      <formula2>100</formula2>
    </dataValidation>
    <dataValidation type="whole" allowBlank="1" showInputMessage="1" showErrorMessage="1" errorTitle="Valor fuera de rango" error="Ingrese un valor correcto" sqref="E16" xr:uid="{3071856D-4814-4155-B759-A1928AE23B95}">
      <formula1>0</formula1>
      <formula2>100</formula2>
    </dataValidation>
    <dataValidation type="whole" allowBlank="1" showInputMessage="1" showErrorMessage="1" errorTitle="Valor fuera de rango" error="Ingrese un valor correcto" sqref="E17" xr:uid="{0A4CB785-D5B7-415B-9D0F-9261E06F5A11}">
      <formula1>0</formula1>
      <formula2>100</formula2>
    </dataValidation>
    <dataValidation type="whole" allowBlank="1" showInputMessage="1" showErrorMessage="1" errorTitle="Valor fuera de rango" error="Ingrese un valor correcto" sqref="E18" xr:uid="{E97CA67B-CC39-4650-BDD4-A3AE2285A136}">
      <formula1>0</formula1>
      <formula2>100</formula2>
    </dataValidation>
    <dataValidation type="whole" allowBlank="1" showInputMessage="1" showErrorMessage="1" errorTitle="Valor fuera de rango" error="Ingrese un valor correcto" sqref="E19" xr:uid="{CA49EF3C-D534-4312-8EDF-939FF6D99A3B}">
      <formula1>0</formula1>
      <formula2>100</formula2>
    </dataValidation>
    <dataValidation type="whole" allowBlank="1" showInputMessage="1" showErrorMessage="1" errorTitle="Valor fuera de rango" error="Ingrese un valor correcto" sqref="E20" xr:uid="{081A37B9-B153-459A-8BF1-4FE33977692F}">
      <formula1>0</formula1>
      <formula2>100</formula2>
    </dataValidation>
    <dataValidation type="whole" allowBlank="1" showInputMessage="1" showErrorMessage="1" errorTitle="Valor fuera de rango" error="Ingrese un valor correcto" sqref="E21" xr:uid="{DCCB010B-D583-441F-97D7-6ED8B6589F70}">
      <formula1>0</formula1>
      <formula2>100</formula2>
    </dataValidation>
    <dataValidation type="whole" allowBlank="1" showInputMessage="1" showErrorMessage="1" errorTitle="Valor fuera de rango" error="Ingrese un valor correcto" sqref="E22" xr:uid="{64C8436F-D1A2-4C01-A2C5-DA7EDB44599D}">
      <formula1>0</formula1>
      <formula2>100</formula2>
    </dataValidation>
    <dataValidation type="whole" allowBlank="1" showInputMessage="1" showErrorMessage="1" errorTitle="Valor fuera de rango" error="Ingrese un valor correcto" sqref="E23" xr:uid="{4649A948-2159-4BCA-9DC1-F8C3566234D4}">
      <formula1>0</formula1>
      <formula2>100</formula2>
    </dataValidation>
    <dataValidation type="whole" allowBlank="1" showInputMessage="1" showErrorMessage="1" errorTitle="Valor fuera de rango" error="Ingrese un valor correcto" sqref="E24" xr:uid="{7DF7AD7B-B059-4304-9C64-12A6FBFF2AA1}">
      <formula1>0</formula1>
      <formula2>100</formula2>
    </dataValidation>
    <dataValidation type="whole" allowBlank="1" showInputMessage="1" showErrorMessage="1" errorTitle="Valor fuera de rango" error="Ingrese un valor correcto" sqref="E25" xr:uid="{7FEAB012-AE4D-4689-9970-86BC0B41A5F2}">
      <formula1>0</formula1>
      <formula2>100</formula2>
    </dataValidation>
    <dataValidation type="whole" allowBlank="1" showInputMessage="1" showErrorMessage="1" errorTitle="Valor fuera de rango" error="Ingrese un valor correcto" sqref="E26" xr:uid="{FD0734ED-72EF-4BAD-8C34-244ED36A1D11}">
      <formula1>0</formula1>
      <formula2>100</formula2>
    </dataValidation>
    <dataValidation type="whole" allowBlank="1" showInputMessage="1" showErrorMessage="1" errorTitle="Valor fuera de rango" error="Ingrese un valor correcto" sqref="E27" xr:uid="{B37DB318-79AD-47EC-B952-3ED9E8487145}">
      <formula1>0</formula1>
      <formula2>100</formula2>
    </dataValidation>
    <dataValidation type="whole" allowBlank="1" showInputMessage="1" showErrorMessage="1" errorTitle="Valor fuera de rango" error="Ingrese un valor correcto" sqref="E28" xr:uid="{5684FDFC-EDB6-4551-B749-8E3437074F61}">
      <formula1>0</formula1>
      <formula2>100</formula2>
    </dataValidation>
    <dataValidation type="whole" allowBlank="1" showInputMessage="1" showErrorMessage="1" errorTitle="Valor fuera de rango" error="Ingrese un valor correcto" sqref="E29" xr:uid="{3B435173-BF62-49B9-8F08-FB5ED1D458FB}">
      <formula1>0</formula1>
      <formula2>100</formula2>
    </dataValidation>
    <dataValidation type="whole" allowBlank="1" showInputMessage="1" showErrorMessage="1" errorTitle="Valor fuera de rango" error="Ingrese un valor correcto" sqref="E30" xr:uid="{42919D62-2097-429F-ACB0-5E961109EE3B}">
      <formula1>0</formula1>
      <formula2>100</formula2>
    </dataValidation>
    <dataValidation type="whole" allowBlank="1" showInputMessage="1" showErrorMessage="1" errorTitle="Valor fuera de rango" error="Ingrese un valor correcto" sqref="E31" xr:uid="{94979DAA-6442-49E5-947A-A579D5A4CE4A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ED98C-07E0-47F4-BC12-02AF59667829}">
  <dimension ref="A1:P30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297</v>
      </c>
      <c r="C1" s="1" t="s">
        <v>298</v>
      </c>
      <c r="D1" s="5" t="s">
        <v>355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299</v>
      </c>
      <c r="B3" s="12">
        <v>1</v>
      </c>
      <c r="C3" s="13" t="s">
        <v>300</v>
      </c>
      <c r="D3" s="14">
        <v>94</v>
      </c>
      <c r="E3" s="15"/>
      <c r="F3" s="14"/>
      <c r="G3" s="14"/>
      <c r="H3" s="14"/>
      <c r="I3" s="14"/>
      <c r="J3" s="14"/>
      <c r="M3" s="11">
        <f>D3+E3+F3+G3+H3</f>
        <v>94</v>
      </c>
      <c r="N3">
        <f>M3*0.17</f>
        <v>15.98</v>
      </c>
      <c r="O3">
        <f>I3*0.15</f>
        <v>0</v>
      </c>
      <c r="P3">
        <f>ROUND(N3+O3,0)</f>
        <v>16</v>
      </c>
    </row>
    <row r="4" spans="1:16" x14ac:dyDescent="0.25">
      <c r="A4" s="12" t="s">
        <v>301</v>
      </c>
      <c r="B4" s="12">
        <v>2</v>
      </c>
      <c r="C4" s="13" t="s">
        <v>302</v>
      </c>
      <c r="D4" s="14">
        <v>94</v>
      </c>
      <c r="E4" s="15"/>
      <c r="F4" s="14"/>
      <c r="G4" s="14"/>
      <c r="H4" s="14"/>
      <c r="I4" s="14"/>
      <c r="J4" s="14"/>
      <c r="M4" s="11">
        <f>D4+E4+F4+G4+H4</f>
        <v>94</v>
      </c>
      <c r="N4">
        <f>M4*0.17</f>
        <v>15.98</v>
      </c>
      <c r="O4">
        <f>I4*0.15</f>
        <v>0</v>
      </c>
      <c r="P4">
        <f>ROUND(N4+O4,0)</f>
        <v>16</v>
      </c>
    </row>
    <row r="5" spans="1:16" x14ac:dyDescent="0.25">
      <c r="A5" s="12" t="s">
        <v>303</v>
      </c>
      <c r="B5" s="12">
        <v>3</v>
      </c>
      <c r="C5" s="13" t="s">
        <v>304</v>
      </c>
      <c r="D5" s="14">
        <v>94</v>
      </c>
      <c r="E5" s="15"/>
      <c r="F5" s="14"/>
      <c r="G5" s="14"/>
      <c r="H5" s="14"/>
      <c r="I5" s="14"/>
      <c r="J5" s="14"/>
      <c r="M5" s="11">
        <f>D5+E5+F5+G5+H5</f>
        <v>94</v>
      </c>
      <c r="N5">
        <f>M5*0.17</f>
        <v>15.98</v>
      </c>
      <c r="O5">
        <f>I5*0.15</f>
        <v>0</v>
      </c>
      <c r="P5">
        <f>ROUND(N5+O5,0)</f>
        <v>16</v>
      </c>
    </row>
    <row r="6" spans="1:16" x14ac:dyDescent="0.25">
      <c r="A6" s="12" t="s">
        <v>305</v>
      </c>
      <c r="B6" s="12">
        <v>4</v>
      </c>
      <c r="C6" s="13" t="s">
        <v>306</v>
      </c>
      <c r="D6" s="14">
        <v>98</v>
      </c>
      <c r="E6" s="15"/>
      <c r="F6" s="14"/>
      <c r="G6" s="14"/>
      <c r="H6" s="14"/>
      <c r="I6" s="14"/>
      <c r="J6" s="14"/>
      <c r="M6" s="11">
        <f>D6+E6+F6+G6+H6</f>
        <v>98</v>
      </c>
      <c r="N6">
        <f>M6*0.17</f>
        <v>16.66</v>
      </c>
      <c r="O6">
        <f>I6*0.15</f>
        <v>0</v>
      </c>
      <c r="P6">
        <f>ROUND(N6+O6,0)</f>
        <v>17</v>
      </c>
    </row>
    <row r="7" spans="1:16" x14ac:dyDescent="0.25">
      <c r="A7" s="12" t="s">
        <v>307</v>
      </c>
      <c r="B7" s="12">
        <v>5</v>
      </c>
      <c r="C7" s="13" t="s">
        <v>308</v>
      </c>
      <c r="D7" s="14">
        <v>94</v>
      </c>
      <c r="E7" s="15"/>
      <c r="F7" s="14"/>
      <c r="G7" s="14"/>
      <c r="H7" s="14"/>
      <c r="I7" s="14"/>
      <c r="J7" s="14"/>
      <c r="M7" s="11">
        <f>D7+E7+F7+G7+H7</f>
        <v>94</v>
      </c>
      <c r="N7">
        <f>M7*0.17</f>
        <v>15.98</v>
      </c>
      <c r="O7">
        <f>I7*0.15</f>
        <v>0</v>
      </c>
      <c r="P7">
        <f>ROUND(N7+O7,0)</f>
        <v>16</v>
      </c>
    </row>
    <row r="8" spans="1:16" x14ac:dyDescent="0.25">
      <c r="A8" s="12" t="s">
        <v>309</v>
      </c>
      <c r="B8" s="12">
        <v>6</v>
      </c>
      <c r="C8" s="13" t="s">
        <v>310</v>
      </c>
      <c r="D8" s="14">
        <v>96</v>
      </c>
      <c r="E8" s="15"/>
      <c r="F8" s="14"/>
      <c r="G8" s="14"/>
      <c r="H8" s="14"/>
      <c r="I8" s="14"/>
      <c r="J8" s="14"/>
      <c r="M8" s="11">
        <f>D8+E8+F8+G8+H8</f>
        <v>96</v>
      </c>
      <c r="N8">
        <f>M8*0.17</f>
        <v>16.32</v>
      </c>
      <c r="O8">
        <f>I8*0.15</f>
        <v>0</v>
      </c>
      <c r="P8">
        <f>ROUND(N8+O8,0)</f>
        <v>16</v>
      </c>
    </row>
    <row r="9" spans="1:16" x14ac:dyDescent="0.25">
      <c r="A9" s="12" t="s">
        <v>311</v>
      </c>
      <c r="B9" s="12">
        <v>7</v>
      </c>
      <c r="C9" s="13" t="s">
        <v>312</v>
      </c>
      <c r="D9" s="14">
        <v>98</v>
      </c>
      <c r="E9" s="15"/>
      <c r="F9" s="14"/>
      <c r="G9" s="14"/>
      <c r="H9" s="14"/>
      <c r="I9" s="14"/>
      <c r="J9" s="14"/>
      <c r="M9" s="11">
        <f>D9+E9+F9+G9+H9</f>
        <v>98</v>
      </c>
      <c r="N9">
        <f>M9*0.17</f>
        <v>16.66</v>
      </c>
      <c r="O9">
        <f>I9*0.15</f>
        <v>0</v>
      </c>
      <c r="P9">
        <f>ROUND(N9+O9,0)</f>
        <v>17</v>
      </c>
    </row>
    <row r="10" spans="1:16" x14ac:dyDescent="0.25">
      <c r="A10" s="12" t="s">
        <v>313</v>
      </c>
      <c r="B10" s="12">
        <v>8</v>
      </c>
      <c r="C10" s="13" t="s">
        <v>314</v>
      </c>
      <c r="D10" s="14">
        <v>94</v>
      </c>
      <c r="E10" s="15"/>
      <c r="F10" s="14"/>
      <c r="G10" s="14"/>
      <c r="H10" s="14"/>
      <c r="I10" s="14"/>
      <c r="J10" s="14"/>
      <c r="M10" s="11">
        <f>D10+E10+F10+G10+H10</f>
        <v>94</v>
      </c>
      <c r="N10">
        <f>M10*0.17</f>
        <v>15.98</v>
      </c>
      <c r="O10">
        <f>I10*0.15</f>
        <v>0</v>
      </c>
      <c r="P10">
        <f>ROUND(N10+O10,0)</f>
        <v>16</v>
      </c>
    </row>
    <row r="11" spans="1:16" x14ac:dyDescent="0.25">
      <c r="A11" s="12" t="s">
        <v>315</v>
      </c>
      <c r="B11" s="12">
        <v>9</v>
      </c>
      <c r="C11" s="13" t="s">
        <v>316</v>
      </c>
      <c r="D11" s="14">
        <v>96</v>
      </c>
      <c r="E11" s="15"/>
      <c r="F11" s="14"/>
      <c r="G11" s="14"/>
      <c r="H11" s="14"/>
      <c r="I11" s="14"/>
      <c r="J11" s="14"/>
      <c r="M11" s="11">
        <f>D11+E11+F11+G11+H11</f>
        <v>96</v>
      </c>
      <c r="N11">
        <f>M11*0.17</f>
        <v>16.32</v>
      </c>
      <c r="O11">
        <f>I11*0.15</f>
        <v>0</v>
      </c>
      <c r="P11">
        <f>ROUND(N11+O11,0)</f>
        <v>16</v>
      </c>
    </row>
    <row r="12" spans="1:16" x14ac:dyDescent="0.25">
      <c r="A12" s="12" t="s">
        <v>317</v>
      </c>
      <c r="B12" s="12">
        <v>10</v>
      </c>
      <c r="C12" s="13" t="s">
        <v>318</v>
      </c>
      <c r="D12" s="14">
        <v>94</v>
      </c>
      <c r="E12" s="15"/>
      <c r="F12" s="14"/>
      <c r="G12" s="14"/>
      <c r="H12" s="14"/>
      <c r="I12" s="14"/>
      <c r="J12" s="14"/>
      <c r="M12" s="11">
        <f>D12+E12+F12+G12+H12</f>
        <v>94</v>
      </c>
      <c r="N12">
        <f>M12*0.17</f>
        <v>15.98</v>
      </c>
      <c r="O12">
        <f>I12*0.15</f>
        <v>0</v>
      </c>
      <c r="P12">
        <f>ROUND(N12+O12,0)</f>
        <v>16</v>
      </c>
    </row>
    <row r="13" spans="1:16" x14ac:dyDescent="0.25">
      <c r="A13" s="12" t="s">
        <v>319</v>
      </c>
      <c r="B13" s="12">
        <v>11</v>
      </c>
      <c r="C13" s="13" t="s">
        <v>320</v>
      </c>
      <c r="D13" s="14">
        <v>98</v>
      </c>
      <c r="E13" s="15"/>
      <c r="F13" s="14"/>
      <c r="G13" s="14"/>
      <c r="H13" s="14"/>
      <c r="I13" s="14"/>
      <c r="J13" s="14"/>
      <c r="M13" s="11">
        <f>D13+E13+F13+G13+H13</f>
        <v>98</v>
      </c>
      <c r="N13">
        <f>M13*0.17</f>
        <v>16.66</v>
      </c>
      <c r="O13">
        <f>I13*0.15</f>
        <v>0</v>
      </c>
      <c r="P13">
        <f>ROUND(N13+O13,0)</f>
        <v>17</v>
      </c>
    </row>
    <row r="14" spans="1:16" x14ac:dyDescent="0.25">
      <c r="A14" s="12" t="s">
        <v>321</v>
      </c>
      <c r="B14" s="12">
        <v>12</v>
      </c>
      <c r="C14" s="13" t="s">
        <v>322</v>
      </c>
      <c r="D14" s="14">
        <v>98</v>
      </c>
      <c r="E14" s="15"/>
      <c r="F14" s="14"/>
      <c r="G14" s="14"/>
      <c r="H14" s="14"/>
      <c r="I14" s="14"/>
      <c r="J14" s="14"/>
      <c r="M14" s="11">
        <f>D14+E14+F14+G14+H14</f>
        <v>98</v>
      </c>
      <c r="N14">
        <f>M14*0.17</f>
        <v>16.66</v>
      </c>
      <c r="O14">
        <f>I14*0.15</f>
        <v>0</v>
      </c>
      <c r="P14">
        <f>ROUND(N14+O14,0)</f>
        <v>17</v>
      </c>
    </row>
    <row r="15" spans="1:16" x14ac:dyDescent="0.25">
      <c r="A15" s="12" t="s">
        <v>323</v>
      </c>
      <c r="B15" s="12">
        <v>13</v>
      </c>
      <c r="C15" s="13" t="s">
        <v>324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325</v>
      </c>
      <c r="B16" s="12">
        <v>14</v>
      </c>
      <c r="C16" s="13" t="s">
        <v>326</v>
      </c>
      <c r="D16" s="14">
        <v>98</v>
      </c>
      <c r="E16" s="15"/>
      <c r="F16" s="14"/>
      <c r="G16" s="14"/>
      <c r="H16" s="14"/>
      <c r="I16" s="14"/>
      <c r="J16" s="14"/>
      <c r="M16" s="11">
        <f>D16+E16+F16+G16+H16</f>
        <v>98</v>
      </c>
      <c r="N16">
        <f>M16*0.17</f>
        <v>16.66</v>
      </c>
      <c r="O16">
        <f>I16*0.15</f>
        <v>0</v>
      </c>
      <c r="P16">
        <f>ROUND(N16+O16,0)</f>
        <v>17</v>
      </c>
    </row>
    <row r="17" spans="1:16" x14ac:dyDescent="0.25">
      <c r="A17" s="12" t="s">
        <v>327</v>
      </c>
      <c r="B17" s="12">
        <v>15</v>
      </c>
      <c r="C17" s="13" t="s">
        <v>328</v>
      </c>
      <c r="D17" s="14">
        <v>98</v>
      </c>
      <c r="E17" s="15"/>
      <c r="F17" s="14"/>
      <c r="G17" s="14"/>
      <c r="H17" s="14"/>
      <c r="I17" s="14"/>
      <c r="J17" s="14"/>
      <c r="M17" s="11">
        <f>D17+E17+F17+G17+H17</f>
        <v>98</v>
      </c>
      <c r="N17">
        <f>M17*0.17</f>
        <v>16.66</v>
      </c>
      <c r="O17">
        <f>I17*0.15</f>
        <v>0</v>
      </c>
      <c r="P17">
        <f>ROUND(N17+O17,0)</f>
        <v>17</v>
      </c>
    </row>
    <row r="18" spans="1:16" x14ac:dyDescent="0.25">
      <c r="A18" s="12" t="s">
        <v>329</v>
      </c>
      <c r="B18" s="12">
        <v>16</v>
      </c>
      <c r="C18" s="13" t="s">
        <v>330</v>
      </c>
      <c r="D18" s="14">
        <v>92</v>
      </c>
      <c r="E18" s="15"/>
      <c r="F18" s="14"/>
      <c r="G18" s="14"/>
      <c r="H18" s="14"/>
      <c r="I18" s="14"/>
      <c r="J18" s="14"/>
      <c r="M18" s="11">
        <f>D18+E18+F18+G18+H18</f>
        <v>92</v>
      </c>
      <c r="N18">
        <f>M18*0.17</f>
        <v>15.64</v>
      </c>
      <c r="O18">
        <f>I18*0.15</f>
        <v>0</v>
      </c>
      <c r="P18">
        <f>ROUND(N18+O18,0)</f>
        <v>16</v>
      </c>
    </row>
    <row r="19" spans="1:16" x14ac:dyDescent="0.25">
      <c r="A19" s="12" t="s">
        <v>331</v>
      </c>
      <c r="B19" s="12">
        <v>17</v>
      </c>
      <c r="C19" s="13" t="s">
        <v>332</v>
      </c>
      <c r="D19" s="14">
        <v>98</v>
      </c>
      <c r="E19" s="15"/>
      <c r="F19" s="14"/>
      <c r="G19" s="14"/>
      <c r="H19" s="14"/>
      <c r="I19" s="14"/>
      <c r="J19" s="14"/>
      <c r="M19" s="11">
        <f>D19+E19+F19+G19+H19</f>
        <v>98</v>
      </c>
      <c r="N19">
        <f>M19*0.17</f>
        <v>16.66</v>
      </c>
      <c r="O19">
        <f>I19*0.15</f>
        <v>0</v>
      </c>
      <c r="P19">
        <f>ROUND(N19+O19,0)</f>
        <v>17</v>
      </c>
    </row>
    <row r="20" spans="1:16" x14ac:dyDescent="0.25">
      <c r="A20" s="12" t="s">
        <v>333</v>
      </c>
      <c r="B20" s="12">
        <v>18</v>
      </c>
      <c r="C20" s="13" t="s">
        <v>334</v>
      </c>
      <c r="D20" s="14">
        <v>98</v>
      </c>
      <c r="E20" s="15"/>
      <c r="F20" s="14"/>
      <c r="G20" s="14"/>
      <c r="H20" s="14"/>
      <c r="I20" s="14"/>
      <c r="J20" s="14"/>
      <c r="M20" s="11">
        <f>D20+E20+F20+G20+H20</f>
        <v>98</v>
      </c>
      <c r="N20">
        <f>M20*0.17</f>
        <v>16.66</v>
      </c>
      <c r="O20">
        <f>I20*0.15</f>
        <v>0</v>
      </c>
      <c r="P20">
        <f>ROUND(N20+O20,0)</f>
        <v>17</v>
      </c>
    </row>
    <row r="21" spans="1:16" x14ac:dyDescent="0.25">
      <c r="A21" s="12" t="s">
        <v>335</v>
      </c>
      <c r="B21" s="12">
        <v>19</v>
      </c>
      <c r="C21" s="13" t="s">
        <v>336</v>
      </c>
      <c r="D21" s="14">
        <v>98</v>
      </c>
      <c r="E21" s="15"/>
      <c r="F21" s="14"/>
      <c r="G21" s="14"/>
      <c r="H21" s="14"/>
      <c r="I21" s="14"/>
      <c r="J21" s="14"/>
      <c r="M21" s="11">
        <f>D21+E21+F21+G21+H21</f>
        <v>98</v>
      </c>
      <c r="N21">
        <f>M21*0.17</f>
        <v>16.66</v>
      </c>
      <c r="O21">
        <f>I21*0.15</f>
        <v>0</v>
      </c>
      <c r="P21">
        <f>ROUND(N21+O21,0)</f>
        <v>17</v>
      </c>
    </row>
    <row r="22" spans="1:16" x14ac:dyDescent="0.25">
      <c r="A22" s="12" t="s">
        <v>337</v>
      </c>
      <c r="B22" s="12">
        <v>20</v>
      </c>
      <c r="C22" s="13" t="s">
        <v>338</v>
      </c>
      <c r="D22" s="14">
        <v>98</v>
      </c>
      <c r="E22" s="15"/>
      <c r="F22" s="14"/>
      <c r="G22" s="14"/>
      <c r="H22" s="14"/>
      <c r="I22" s="14"/>
      <c r="J22" s="14"/>
      <c r="M22" s="11">
        <f>D22+E22+F22+G22+H22</f>
        <v>98</v>
      </c>
      <c r="N22">
        <f>M22*0.17</f>
        <v>16.66</v>
      </c>
      <c r="O22">
        <f>I22*0.15</f>
        <v>0</v>
      </c>
      <c r="P22">
        <f>ROUND(N22+O22,0)</f>
        <v>17</v>
      </c>
    </row>
    <row r="23" spans="1:16" x14ac:dyDescent="0.25">
      <c r="A23" s="12" t="s">
        <v>339</v>
      </c>
      <c r="B23" s="12">
        <v>21</v>
      </c>
      <c r="C23" s="13" t="s">
        <v>340</v>
      </c>
      <c r="D23" s="14">
        <v>98</v>
      </c>
      <c r="E23" s="15"/>
      <c r="F23" s="14"/>
      <c r="G23" s="14"/>
      <c r="H23" s="14"/>
      <c r="I23" s="14"/>
      <c r="J23" s="14"/>
      <c r="M23" s="11">
        <f>D23+E23+F23+G23+H23</f>
        <v>98</v>
      </c>
      <c r="N23">
        <f>M23*0.17</f>
        <v>16.66</v>
      </c>
      <c r="O23">
        <f>I23*0.15</f>
        <v>0</v>
      </c>
      <c r="P23">
        <f>ROUND(N23+O23,0)</f>
        <v>17</v>
      </c>
    </row>
    <row r="24" spans="1:16" x14ac:dyDescent="0.25">
      <c r="A24" s="12" t="s">
        <v>341</v>
      </c>
      <c r="B24" s="12">
        <v>22</v>
      </c>
      <c r="C24" s="13" t="s">
        <v>342</v>
      </c>
      <c r="D24" s="14">
        <v>98</v>
      </c>
      <c r="E24" s="15"/>
      <c r="F24" s="14"/>
      <c r="G24" s="14"/>
      <c r="H24" s="14"/>
      <c r="I24" s="14"/>
      <c r="J24" s="14"/>
      <c r="M24" s="11">
        <f>D24+E24+F24+G24+H24</f>
        <v>98</v>
      </c>
      <c r="N24">
        <f>M24*0.17</f>
        <v>16.66</v>
      </c>
      <c r="O24">
        <f>I24*0.15</f>
        <v>0</v>
      </c>
      <c r="P24">
        <f>ROUND(N24+O24,0)</f>
        <v>17</v>
      </c>
    </row>
    <row r="25" spans="1:16" x14ac:dyDescent="0.25">
      <c r="A25" s="12" t="s">
        <v>343</v>
      </c>
      <c r="B25" s="12">
        <v>23</v>
      </c>
      <c r="C25" s="13" t="s">
        <v>344</v>
      </c>
      <c r="D25" s="14">
        <v>94</v>
      </c>
      <c r="E25" s="15"/>
      <c r="F25" s="14"/>
      <c r="G25" s="14"/>
      <c r="H25" s="14"/>
      <c r="I25" s="14"/>
      <c r="J25" s="14"/>
      <c r="M25" s="11">
        <f>D25+E25+F25+G25+H25</f>
        <v>94</v>
      </c>
      <c r="N25">
        <f>M25*0.17</f>
        <v>15.98</v>
      </c>
      <c r="O25">
        <f>I25*0.15</f>
        <v>0</v>
      </c>
      <c r="P25">
        <f>ROUND(N25+O25,0)</f>
        <v>16</v>
      </c>
    </row>
    <row r="26" spans="1:16" x14ac:dyDescent="0.25">
      <c r="A26" s="12" t="s">
        <v>345</v>
      </c>
      <c r="B26" s="12">
        <v>24</v>
      </c>
      <c r="C26" s="13" t="s">
        <v>346</v>
      </c>
      <c r="D26" s="14">
        <v>90</v>
      </c>
      <c r="E26" s="15"/>
      <c r="F26" s="14"/>
      <c r="G26" s="14"/>
      <c r="H26" s="14"/>
      <c r="I26" s="14"/>
      <c r="J26" s="14"/>
      <c r="M26" s="11">
        <f>D26+E26+F26+G26+H26</f>
        <v>90</v>
      </c>
      <c r="N26">
        <f>M26*0.17</f>
        <v>15.3</v>
      </c>
      <c r="O26">
        <f>I26*0.15</f>
        <v>0</v>
      </c>
      <c r="P26">
        <f>ROUND(N26+O26,0)</f>
        <v>15</v>
      </c>
    </row>
    <row r="27" spans="1:16" x14ac:dyDescent="0.25">
      <c r="A27" s="12" t="s">
        <v>347</v>
      </c>
      <c r="B27" s="12">
        <v>25</v>
      </c>
      <c r="C27" s="13" t="s">
        <v>348</v>
      </c>
      <c r="D27" s="14">
        <v>94</v>
      </c>
      <c r="E27" s="15"/>
      <c r="F27" s="14"/>
      <c r="G27" s="14"/>
      <c r="H27" s="14"/>
      <c r="I27" s="14"/>
      <c r="J27" s="14"/>
      <c r="M27" s="11">
        <f>D27+E27+F27+G27+H27</f>
        <v>94</v>
      </c>
      <c r="N27">
        <f>M27*0.17</f>
        <v>15.98</v>
      </c>
      <c r="O27">
        <f>I27*0.15</f>
        <v>0</v>
      </c>
      <c r="P27">
        <f>ROUND(N27+O27,0)</f>
        <v>16</v>
      </c>
    </row>
    <row r="28" spans="1:16" x14ac:dyDescent="0.25">
      <c r="A28" s="12" t="s">
        <v>349</v>
      </c>
      <c r="B28" s="12">
        <v>26</v>
      </c>
      <c r="C28" s="13" t="s">
        <v>350</v>
      </c>
      <c r="D28" s="14">
        <v>98</v>
      </c>
      <c r="E28" s="15"/>
      <c r="F28" s="14"/>
      <c r="G28" s="14"/>
      <c r="H28" s="14"/>
      <c r="I28" s="14"/>
      <c r="J28" s="14"/>
      <c r="M28" s="11">
        <f>D28+E28+F28+G28+H28</f>
        <v>98</v>
      </c>
      <c r="N28">
        <f>M28*0.17</f>
        <v>16.66</v>
      </c>
      <c r="O28">
        <f>I28*0.15</f>
        <v>0</v>
      </c>
      <c r="P28">
        <f>ROUND(N28+O28,0)</f>
        <v>17</v>
      </c>
    </row>
    <row r="29" spans="1:16" x14ac:dyDescent="0.25">
      <c r="A29" s="12" t="s">
        <v>351</v>
      </c>
      <c r="B29" s="12">
        <v>27</v>
      </c>
      <c r="C29" s="13" t="s">
        <v>352</v>
      </c>
      <c r="D29" s="14">
        <v>92</v>
      </c>
      <c r="E29" s="15"/>
      <c r="F29" s="14"/>
      <c r="G29" s="14"/>
      <c r="H29" s="14"/>
      <c r="I29" s="14"/>
      <c r="J29" s="14"/>
      <c r="M29" s="11">
        <f>D29+E29+F29+G29+H29</f>
        <v>92</v>
      </c>
      <c r="N29">
        <f>M29*0.17</f>
        <v>15.64</v>
      </c>
      <c r="O29">
        <f>I29*0.15</f>
        <v>0</v>
      </c>
      <c r="P29">
        <f>ROUND(N29+O29,0)</f>
        <v>16</v>
      </c>
    </row>
    <row r="30" spans="1:16" x14ac:dyDescent="0.25">
      <c r="A30" s="12" t="s">
        <v>353</v>
      </c>
      <c r="B30" s="12">
        <v>28</v>
      </c>
      <c r="C30" s="13" t="s">
        <v>354</v>
      </c>
      <c r="D30" s="14">
        <v>90</v>
      </c>
      <c r="E30" s="15"/>
      <c r="F30" s="14"/>
      <c r="G30" s="14"/>
      <c r="H30" s="14"/>
      <c r="I30" s="14"/>
      <c r="J30" s="14"/>
      <c r="M30" s="11">
        <f>D30+E30+F30+G30+H30</f>
        <v>90</v>
      </c>
      <c r="N30">
        <f>M30*0.17</f>
        <v>15.3</v>
      </c>
      <c r="O30">
        <f>I30*0.15</f>
        <v>0</v>
      </c>
      <c r="P30">
        <f>ROUND(N30+O30,0)</f>
        <v>15</v>
      </c>
    </row>
  </sheetData>
  <sheetProtection algorithmName="SHA-512" hashValue="/XFV0O00utvkSqILDGAsH6i9h+k46nW+u1dZgDSzpXcvoMOGmQRRnbUw8rUyF0DfMXGE4UEt9b++J3STAFIP7A==" saltValue="Zbp54gojvwttEt/4uBOI7A==" spinCount="100000" sheet="1" objects="1" scenarios="1"/>
  <dataValidations count="28">
    <dataValidation type="whole" allowBlank="1" showInputMessage="1" showErrorMessage="1" errorTitle="Valor fuera de rango" error="Ingrese un valor correcto" sqref="E3" xr:uid="{D349AB9B-92A2-400D-81B4-1F3B86DED887}">
      <formula1>0</formula1>
      <formula2>100</formula2>
    </dataValidation>
    <dataValidation type="whole" allowBlank="1" showInputMessage="1" showErrorMessage="1" errorTitle="Valor fuera de rango" error="Ingrese un valor correcto" sqref="E4" xr:uid="{10F7313C-0E13-4D46-BEDD-7FF59F35D74D}">
      <formula1>0</formula1>
      <formula2>100</formula2>
    </dataValidation>
    <dataValidation type="whole" allowBlank="1" showInputMessage="1" showErrorMessage="1" errorTitle="Valor fuera de rango" error="Ingrese un valor correcto" sqref="E5" xr:uid="{27930816-1843-436C-B69C-B5B14690AE5F}">
      <formula1>0</formula1>
      <formula2>100</formula2>
    </dataValidation>
    <dataValidation type="whole" allowBlank="1" showInputMessage="1" showErrorMessage="1" errorTitle="Valor fuera de rango" error="Ingrese un valor correcto" sqref="E6" xr:uid="{B0DCA5C4-5F54-4201-B871-33539047DF4C}">
      <formula1>0</formula1>
      <formula2>100</formula2>
    </dataValidation>
    <dataValidation type="whole" allowBlank="1" showInputMessage="1" showErrorMessage="1" errorTitle="Valor fuera de rango" error="Ingrese un valor correcto" sqref="E7" xr:uid="{1D3E1E70-523E-45BC-A963-0B457018D890}">
      <formula1>0</formula1>
      <formula2>100</formula2>
    </dataValidation>
    <dataValidation type="whole" allowBlank="1" showInputMessage="1" showErrorMessage="1" errorTitle="Valor fuera de rango" error="Ingrese un valor correcto" sqref="E8" xr:uid="{5DA3FF57-ECC4-41C3-A2A9-8223B778A018}">
      <formula1>0</formula1>
      <formula2>100</formula2>
    </dataValidation>
    <dataValidation type="whole" allowBlank="1" showInputMessage="1" showErrorMessage="1" errorTitle="Valor fuera de rango" error="Ingrese un valor correcto" sqref="E9" xr:uid="{9C02FE11-7CB5-4CD4-8D51-6BFCB2FD572B}">
      <formula1>0</formula1>
      <formula2>100</formula2>
    </dataValidation>
    <dataValidation type="whole" allowBlank="1" showInputMessage="1" showErrorMessage="1" errorTitle="Valor fuera de rango" error="Ingrese un valor correcto" sqref="E10" xr:uid="{9E1B6DE1-175A-4291-A752-5C50711600B3}">
      <formula1>0</formula1>
      <formula2>100</formula2>
    </dataValidation>
    <dataValidation type="whole" allowBlank="1" showInputMessage="1" showErrorMessage="1" errorTitle="Valor fuera de rango" error="Ingrese un valor correcto" sqref="E11" xr:uid="{0B1DA64F-FA08-4C99-82DB-B74DCA4A7D52}">
      <formula1>0</formula1>
      <formula2>100</formula2>
    </dataValidation>
    <dataValidation type="whole" allowBlank="1" showInputMessage="1" showErrorMessage="1" errorTitle="Valor fuera de rango" error="Ingrese un valor correcto" sqref="E12" xr:uid="{BAEBD84D-968D-4F54-9FF5-E8434A0CF398}">
      <formula1>0</formula1>
      <formula2>100</formula2>
    </dataValidation>
    <dataValidation type="whole" allowBlank="1" showInputMessage="1" showErrorMessage="1" errorTitle="Valor fuera de rango" error="Ingrese un valor correcto" sqref="E13" xr:uid="{0F36AD0A-AE39-4B56-8A66-037E81A6D4F5}">
      <formula1>0</formula1>
      <formula2>100</formula2>
    </dataValidation>
    <dataValidation type="whole" allowBlank="1" showInputMessage="1" showErrorMessage="1" errorTitle="Valor fuera de rango" error="Ingrese un valor correcto" sqref="E14" xr:uid="{9AF138BB-31E4-4CDA-AF18-9C2A004B9D77}">
      <formula1>0</formula1>
      <formula2>100</formula2>
    </dataValidation>
    <dataValidation type="whole" allowBlank="1" showInputMessage="1" showErrorMessage="1" errorTitle="Valor fuera de rango" error="Ingrese un valor correcto" sqref="E15" xr:uid="{240804FC-0D32-4DF6-B7C1-2B3B8ADB8545}">
      <formula1>0</formula1>
      <formula2>100</formula2>
    </dataValidation>
    <dataValidation type="whole" allowBlank="1" showInputMessage="1" showErrorMessage="1" errorTitle="Valor fuera de rango" error="Ingrese un valor correcto" sqref="E16" xr:uid="{1E59D47F-7E1A-4F38-9097-5A7F2DBFA864}">
      <formula1>0</formula1>
      <formula2>100</formula2>
    </dataValidation>
    <dataValidation type="whole" allowBlank="1" showInputMessage="1" showErrorMessage="1" errorTitle="Valor fuera de rango" error="Ingrese un valor correcto" sqref="E17" xr:uid="{A3539545-04FA-4747-A1A5-21F33C50C962}">
      <formula1>0</formula1>
      <formula2>100</formula2>
    </dataValidation>
    <dataValidation type="whole" allowBlank="1" showInputMessage="1" showErrorMessage="1" errorTitle="Valor fuera de rango" error="Ingrese un valor correcto" sqref="E18" xr:uid="{A6F6DA0B-AFB1-484A-8603-480084E34845}">
      <formula1>0</formula1>
      <formula2>100</formula2>
    </dataValidation>
    <dataValidation type="whole" allowBlank="1" showInputMessage="1" showErrorMessage="1" errorTitle="Valor fuera de rango" error="Ingrese un valor correcto" sqref="E19" xr:uid="{B6C5002A-9D7C-4FC3-8632-44F585C23CC5}">
      <formula1>0</formula1>
      <formula2>100</formula2>
    </dataValidation>
    <dataValidation type="whole" allowBlank="1" showInputMessage="1" showErrorMessage="1" errorTitle="Valor fuera de rango" error="Ingrese un valor correcto" sqref="E20" xr:uid="{325AB1AF-6E28-41AC-BDC8-E87210016877}">
      <formula1>0</formula1>
      <formula2>100</formula2>
    </dataValidation>
    <dataValidation type="whole" allowBlank="1" showInputMessage="1" showErrorMessage="1" errorTitle="Valor fuera de rango" error="Ingrese un valor correcto" sqref="E21" xr:uid="{1C43C2D1-EA78-40B1-BDA8-8E913C66CF40}">
      <formula1>0</formula1>
      <formula2>100</formula2>
    </dataValidation>
    <dataValidation type="whole" allowBlank="1" showInputMessage="1" showErrorMessage="1" errorTitle="Valor fuera de rango" error="Ingrese un valor correcto" sqref="E22" xr:uid="{FF72BEDB-A37C-4864-9DC2-EE1E93C22472}">
      <formula1>0</formula1>
      <formula2>100</formula2>
    </dataValidation>
    <dataValidation type="whole" allowBlank="1" showInputMessage="1" showErrorMessage="1" errorTitle="Valor fuera de rango" error="Ingrese un valor correcto" sqref="E23" xr:uid="{0BF7CEAB-97B1-4113-BD09-E11A9C3C64EA}">
      <formula1>0</formula1>
      <formula2>100</formula2>
    </dataValidation>
    <dataValidation type="whole" allowBlank="1" showInputMessage="1" showErrorMessage="1" errorTitle="Valor fuera de rango" error="Ingrese un valor correcto" sqref="E24" xr:uid="{4B471B3B-6318-457A-993F-218BBC35C07A}">
      <formula1>0</formula1>
      <formula2>100</formula2>
    </dataValidation>
    <dataValidation type="whole" allowBlank="1" showInputMessage="1" showErrorMessage="1" errorTitle="Valor fuera de rango" error="Ingrese un valor correcto" sqref="E25" xr:uid="{BB2FD0D5-7804-41F9-B44C-2E2D58A6BD32}">
      <formula1>0</formula1>
      <formula2>100</formula2>
    </dataValidation>
    <dataValidation type="whole" allowBlank="1" showInputMessage="1" showErrorMessage="1" errorTitle="Valor fuera de rango" error="Ingrese un valor correcto" sqref="E26" xr:uid="{847D36D9-13F7-4269-8707-5246B7A00976}">
      <formula1>0</formula1>
      <formula2>100</formula2>
    </dataValidation>
    <dataValidation type="whole" allowBlank="1" showInputMessage="1" showErrorMessage="1" errorTitle="Valor fuera de rango" error="Ingrese un valor correcto" sqref="E27" xr:uid="{C342DD97-35E4-4126-96EE-3B85542FA049}">
      <formula1>0</formula1>
      <formula2>100</formula2>
    </dataValidation>
    <dataValidation type="whole" allowBlank="1" showInputMessage="1" showErrorMessage="1" errorTitle="Valor fuera de rango" error="Ingrese un valor correcto" sqref="E28" xr:uid="{5EF1F5EB-802B-41F1-B455-3BA7356786ED}">
      <formula1>0</formula1>
      <formula2>100</formula2>
    </dataValidation>
    <dataValidation type="whole" allowBlank="1" showInputMessage="1" showErrorMessage="1" errorTitle="Valor fuera de rango" error="Ingrese un valor correcto" sqref="E29" xr:uid="{B6360574-0220-467D-85BC-7B6373517913}">
      <formula1>0</formula1>
      <formula2>100</formula2>
    </dataValidation>
    <dataValidation type="whole" allowBlank="1" showInputMessage="1" showErrorMessage="1" errorTitle="Valor fuera de rango" error="Ingrese un valor correcto" sqref="E30" xr:uid="{24E5C7EA-CE25-43B1-86DA-1FFB3DE4E725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412E-BC5E-4411-939D-038DD1CBF977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356</v>
      </c>
      <c r="C1" s="1" t="s">
        <v>357</v>
      </c>
      <c r="D1" s="5" t="s">
        <v>412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358</v>
      </c>
      <c r="B3" s="12">
        <v>1</v>
      </c>
      <c r="C3" s="13" t="s">
        <v>359</v>
      </c>
      <c r="D3" s="14">
        <v>98</v>
      </c>
      <c r="E3" s="15"/>
      <c r="F3" s="14"/>
      <c r="G3" s="14"/>
      <c r="H3" s="14"/>
      <c r="I3" s="14"/>
      <c r="J3" s="14"/>
      <c r="M3" s="11">
        <f>D3+E3+F3+G3+H3</f>
        <v>98</v>
      </c>
      <c r="N3">
        <f>M3*0.17</f>
        <v>16.66</v>
      </c>
      <c r="O3">
        <f>I3*0.15</f>
        <v>0</v>
      </c>
      <c r="P3">
        <f>ROUND(N3+O3,0)</f>
        <v>17</v>
      </c>
    </row>
    <row r="4" spans="1:16" x14ac:dyDescent="0.25">
      <c r="A4" s="12" t="s">
        <v>360</v>
      </c>
      <c r="B4" s="12">
        <v>2</v>
      </c>
      <c r="C4" s="13" t="s">
        <v>361</v>
      </c>
      <c r="D4" s="14">
        <v>92</v>
      </c>
      <c r="E4" s="15"/>
      <c r="F4" s="14"/>
      <c r="G4" s="14"/>
      <c r="H4" s="14"/>
      <c r="I4" s="14"/>
      <c r="J4" s="14"/>
      <c r="M4" s="11">
        <f>D4+E4+F4+G4+H4</f>
        <v>92</v>
      </c>
      <c r="N4">
        <f>M4*0.17</f>
        <v>15.64</v>
      </c>
      <c r="O4">
        <f>I4*0.15</f>
        <v>0</v>
      </c>
      <c r="P4">
        <f>ROUND(N4+O4,0)</f>
        <v>16</v>
      </c>
    </row>
    <row r="5" spans="1:16" x14ac:dyDescent="0.25">
      <c r="A5" s="12" t="s">
        <v>362</v>
      </c>
      <c r="B5" s="12">
        <v>3</v>
      </c>
      <c r="C5" s="13" t="s">
        <v>363</v>
      </c>
      <c r="D5" s="14">
        <v>98</v>
      </c>
      <c r="E5" s="15"/>
      <c r="F5" s="14"/>
      <c r="G5" s="14"/>
      <c r="H5" s="14"/>
      <c r="I5" s="14"/>
      <c r="J5" s="14"/>
      <c r="M5" s="11">
        <f>D5+E5+F5+G5+H5</f>
        <v>98</v>
      </c>
      <c r="N5">
        <f>M5*0.17</f>
        <v>16.66</v>
      </c>
      <c r="O5">
        <f>I5*0.15</f>
        <v>0</v>
      </c>
      <c r="P5">
        <f>ROUND(N5+O5,0)</f>
        <v>17</v>
      </c>
    </row>
    <row r="6" spans="1:16" x14ac:dyDescent="0.25">
      <c r="A6" s="12" t="s">
        <v>364</v>
      </c>
      <c r="B6" s="12">
        <v>4</v>
      </c>
      <c r="C6" s="13" t="s">
        <v>365</v>
      </c>
      <c r="D6" s="14">
        <v>98</v>
      </c>
      <c r="E6" s="15"/>
      <c r="F6" s="14"/>
      <c r="G6" s="14"/>
      <c r="H6" s="14"/>
      <c r="I6" s="14"/>
      <c r="J6" s="14"/>
      <c r="M6" s="11">
        <f>D6+E6+F6+G6+H6</f>
        <v>98</v>
      </c>
      <c r="N6">
        <f>M6*0.17</f>
        <v>16.66</v>
      </c>
      <c r="O6">
        <f>I6*0.15</f>
        <v>0</v>
      </c>
      <c r="P6">
        <f>ROUND(N6+O6,0)</f>
        <v>17</v>
      </c>
    </row>
    <row r="7" spans="1:16" x14ac:dyDescent="0.25">
      <c r="A7" s="12" t="s">
        <v>366</v>
      </c>
      <c r="B7" s="12">
        <v>5</v>
      </c>
      <c r="C7" s="13" t="s">
        <v>367</v>
      </c>
      <c r="D7" s="14">
        <v>92</v>
      </c>
      <c r="E7" s="15"/>
      <c r="F7" s="14"/>
      <c r="G7" s="14"/>
      <c r="H7" s="14"/>
      <c r="I7" s="14"/>
      <c r="J7" s="14"/>
      <c r="M7" s="11">
        <f>D7+E7+F7+G7+H7</f>
        <v>92</v>
      </c>
      <c r="N7">
        <f>M7*0.17</f>
        <v>15.64</v>
      </c>
      <c r="O7">
        <f>I7*0.15</f>
        <v>0</v>
      </c>
      <c r="P7">
        <f>ROUND(N7+O7,0)</f>
        <v>16</v>
      </c>
    </row>
    <row r="8" spans="1:16" x14ac:dyDescent="0.25">
      <c r="A8" s="12" t="s">
        <v>368</v>
      </c>
      <c r="B8" s="12">
        <v>6</v>
      </c>
      <c r="C8" s="13" t="s">
        <v>369</v>
      </c>
      <c r="D8" s="14">
        <v>98</v>
      </c>
      <c r="E8" s="15"/>
      <c r="F8" s="14"/>
      <c r="G8" s="14"/>
      <c r="H8" s="14"/>
      <c r="I8" s="14"/>
      <c r="J8" s="14"/>
      <c r="M8" s="11">
        <f>D8+E8+F8+G8+H8</f>
        <v>98</v>
      </c>
      <c r="N8">
        <f>M8*0.17</f>
        <v>16.66</v>
      </c>
      <c r="O8">
        <f>I8*0.15</f>
        <v>0</v>
      </c>
      <c r="P8">
        <f>ROUND(N8+O8,0)</f>
        <v>17</v>
      </c>
    </row>
    <row r="9" spans="1:16" x14ac:dyDescent="0.25">
      <c r="A9" s="12" t="s">
        <v>370</v>
      </c>
      <c r="B9" s="12">
        <v>7</v>
      </c>
      <c r="C9" s="13" t="s">
        <v>371</v>
      </c>
      <c r="D9" s="14">
        <v>98</v>
      </c>
      <c r="E9" s="15"/>
      <c r="F9" s="14"/>
      <c r="G9" s="14"/>
      <c r="H9" s="14"/>
      <c r="I9" s="14"/>
      <c r="J9" s="14"/>
      <c r="M9" s="11">
        <f>D9+E9+F9+G9+H9</f>
        <v>98</v>
      </c>
      <c r="N9">
        <f>M9*0.17</f>
        <v>16.66</v>
      </c>
      <c r="O9">
        <f>I9*0.15</f>
        <v>0</v>
      </c>
      <c r="P9">
        <f>ROUND(N9+O9,0)</f>
        <v>17</v>
      </c>
    </row>
    <row r="10" spans="1:16" x14ac:dyDescent="0.25">
      <c r="A10" s="12" t="s">
        <v>372</v>
      </c>
      <c r="B10" s="12">
        <v>8</v>
      </c>
      <c r="C10" s="13" t="s">
        <v>373</v>
      </c>
      <c r="D10" s="14">
        <v>92</v>
      </c>
      <c r="E10" s="15"/>
      <c r="F10" s="14"/>
      <c r="G10" s="14"/>
      <c r="H10" s="14"/>
      <c r="I10" s="14"/>
      <c r="J10" s="14"/>
      <c r="M10" s="11">
        <f>D10+E10+F10+G10+H10</f>
        <v>92</v>
      </c>
      <c r="N10">
        <f>M10*0.17</f>
        <v>15.64</v>
      </c>
      <c r="O10">
        <f>I10*0.15</f>
        <v>0</v>
      </c>
      <c r="P10">
        <f>ROUND(N10+O10,0)</f>
        <v>16</v>
      </c>
    </row>
    <row r="11" spans="1:16" x14ac:dyDescent="0.25">
      <c r="A11" s="12" t="s">
        <v>374</v>
      </c>
      <c r="B11" s="12">
        <v>9</v>
      </c>
      <c r="C11" s="13" t="s">
        <v>375</v>
      </c>
      <c r="D11" s="14">
        <v>98</v>
      </c>
      <c r="E11" s="15"/>
      <c r="F11" s="14"/>
      <c r="G11" s="14"/>
      <c r="H11" s="14"/>
      <c r="I11" s="14"/>
      <c r="J11" s="14"/>
      <c r="M11" s="11">
        <f>D11+E11+F11+G11+H11</f>
        <v>98</v>
      </c>
      <c r="N11">
        <f>M11*0.17</f>
        <v>16.66</v>
      </c>
      <c r="O11">
        <f>I11*0.15</f>
        <v>0</v>
      </c>
      <c r="P11">
        <f>ROUND(N11+O11,0)</f>
        <v>17</v>
      </c>
    </row>
    <row r="12" spans="1:16" x14ac:dyDescent="0.25">
      <c r="A12" s="12" t="s">
        <v>376</v>
      </c>
      <c r="B12" s="12">
        <v>10</v>
      </c>
      <c r="C12" s="13" t="s">
        <v>377</v>
      </c>
      <c r="D12" s="14">
        <v>98</v>
      </c>
      <c r="E12" s="15"/>
      <c r="F12" s="14"/>
      <c r="G12" s="14"/>
      <c r="H12" s="14"/>
      <c r="I12" s="14"/>
      <c r="J12" s="14"/>
      <c r="M12" s="11">
        <f>D12+E12+F12+G12+H12</f>
        <v>98</v>
      </c>
      <c r="N12">
        <f>M12*0.17</f>
        <v>16.66</v>
      </c>
      <c r="O12">
        <f>I12*0.15</f>
        <v>0</v>
      </c>
      <c r="P12">
        <f>ROUND(N12+O12,0)</f>
        <v>17</v>
      </c>
    </row>
    <row r="13" spans="1:16" x14ac:dyDescent="0.25">
      <c r="A13" s="12" t="s">
        <v>378</v>
      </c>
      <c r="B13" s="12">
        <v>11</v>
      </c>
      <c r="C13" s="13" t="s">
        <v>379</v>
      </c>
      <c r="D13" s="14">
        <v>98</v>
      </c>
      <c r="E13" s="15"/>
      <c r="F13" s="14"/>
      <c r="G13" s="14"/>
      <c r="H13" s="14"/>
      <c r="I13" s="14"/>
      <c r="J13" s="14"/>
      <c r="M13" s="11">
        <f>D13+E13+F13+G13+H13</f>
        <v>98</v>
      </c>
      <c r="N13">
        <f>M13*0.17</f>
        <v>16.66</v>
      </c>
      <c r="O13">
        <f>I13*0.15</f>
        <v>0</v>
      </c>
      <c r="P13">
        <f>ROUND(N13+O13,0)</f>
        <v>17</v>
      </c>
    </row>
    <row r="14" spans="1:16" x14ac:dyDescent="0.25">
      <c r="A14" s="12" t="s">
        <v>380</v>
      </c>
      <c r="B14" s="12">
        <v>12</v>
      </c>
      <c r="C14" s="13" t="s">
        <v>381</v>
      </c>
      <c r="D14" s="14">
        <v>98</v>
      </c>
      <c r="E14" s="15"/>
      <c r="F14" s="14"/>
      <c r="G14" s="14"/>
      <c r="H14" s="14"/>
      <c r="I14" s="14"/>
      <c r="J14" s="14"/>
      <c r="M14" s="11">
        <f>D14+E14+F14+G14+H14</f>
        <v>98</v>
      </c>
      <c r="N14">
        <f>M14*0.17</f>
        <v>16.66</v>
      </c>
      <c r="O14">
        <f>I14*0.15</f>
        <v>0</v>
      </c>
      <c r="P14">
        <f>ROUND(N14+O14,0)</f>
        <v>17</v>
      </c>
    </row>
    <row r="15" spans="1:16" x14ac:dyDescent="0.25">
      <c r="A15" s="12" t="s">
        <v>382</v>
      </c>
      <c r="B15" s="12">
        <v>13</v>
      </c>
      <c r="C15" s="13" t="s">
        <v>383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384</v>
      </c>
      <c r="B16" s="12">
        <v>14</v>
      </c>
      <c r="C16" s="13" t="s">
        <v>385</v>
      </c>
      <c r="D16" s="14">
        <v>98</v>
      </c>
      <c r="E16" s="15"/>
      <c r="F16" s="14"/>
      <c r="G16" s="14"/>
      <c r="H16" s="14"/>
      <c r="I16" s="14"/>
      <c r="J16" s="14"/>
      <c r="M16" s="11">
        <f>D16+E16+F16+G16+H16</f>
        <v>98</v>
      </c>
      <c r="N16">
        <f>M16*0.17</f>
        <v>16.66</v>
      </c>
      <c r="O16">
        <f>I16*0.15</f>
        <v>0</v>
      </c>
      <c r="P16">
        <f>ROUND(N16+O16,0)</f>
        <v>17</v>
      </c>
    </row>
    <row r="17" spans="1:16" x14ac:dyDescent="0.25">
      <c r="A17" s="12" t="s">
        <v>386</v>
      </c>
      <c r="B17" s="12">
        <v>15</v>
      </c>
      <c r="C17" s="13" t="s">
        <v>387</v>
      </c>
      <c r="D17" s="14">
        <v>86</v>
      </c>
      <c r="E17" s="15"/>
      <c r="F17" s="14"/>
      <c r="G17" s="14"/>
      <c r="H17" s="14"/>
      <c r="I17" s="14"/>
      <c r="J17" s="14"/>
      <c r="M17" s="11">
        <f>D17+E17+F17+G17+H17</f>
        <v>86</v>
      </c>
      <c r="N17">
        <f>M17*0.17</f>
        <v>14.620000000000001</v>
      </c>
      <c r="O17">
        <f>I17*0.15</f>
        <v>0</v>
      </c>
      <c r="P17">
        <f>ROUND(N17+O17,0)</f>
        <v>15</v>
      </c>
    </row>
    <row r="18" spans="1:16" x14ac:dyDescent="0.25">
      <c r="A18" s="12" t="s">
        <v>388</v>
      </c>
      <c r="B18" s="12">
        <v>16</v>
      </c>
      <c r="C18" s="13" t="s">
        <v>389</v>
      </c>
      <c r="D18" s="14">
        <v>98</v>
      </c>
      <c r="E18" s="15"/>
      <c r="F18" s="14"/>
      <c r="G18" s="14"/>
      <c r="H18" s="14"/>
      <c r="I18" s="14"/>
      <c r="J18" s="14"/>
      <c r="M18" s="11">
        <f>D18+E18+F18+G18+H18</f>
        <v>98</v>
      </c>
      <c r="N18">
        <f>M18*0.17</f>
        <v>16.66</v>
      </c>
      <c r="O18">
        <f>I18*0.15</f>
        <v>0</v>
      </c>
      <c r="P18">
        <f>ROUND(N18+O18,0)</f>
        <v>17</v>
      </c>
    </row>
    <row r="19" spans="1:16" x14ac:dyDescent="0.25">
      <c r="A19" s="12" t="s">
        <v>390</v>
      </c>
      <c r="B19" s="12">
        <v>17</v>
      </c>
      <c r="C19" s="13" t="s">
        <v>391</v>
      </c>
      <c r="D19" s="14">
        <v>98</v>
      </c>
      <c r="E19" s="15"/>
      <c r="F19" s="14"/>
      <c r="G19" s="14"/>
      <c r="H19" s="14"/>
      <c r="I19" s="14"/>
      <c r="J19" s="14"/>
      <c r="M19" s="11">
        <f>D19+E19+F19+G19+H19</f>
        <v>98</v>
      </c>
      <c r="N19">
        <f>M19*0.17</f>
        <v>16.66</v>
      </c>
      <c r="O19">
        <f>I19*0.15</f>
        <v>0</v>
      </c>
      <c r="P19">
        <f>ROUND(N19+O19,0)</f>
        <v>17</v>
      </c>
    </row>
    <row r="20" spans="1:16" x14ac:dyDescent="0.25">
      <c r="A20" s="12" t="s">
        <v>392</v>
      </c>
      <c r="B20" s="12">
        <v>18</v>
      </c>
      <c r="C20" s="13" t="s">
        <v>393</v>
      </c>
      <c r="D20" s="14">
        <v>98</v>
      </c>
      <c r="E20" s="15"/>
      <c r="F20" s="14"/>
      <c r="G20" s="14"/>
      <c r="H20" s="14"/>
      <c r="I20" s="14"/>
      <c r="J20" s="14"/>
      <c r="M20" s="11">
        <f>D20+E20+F20+G20+H20</f>
        <v>98</v>
      </c>
      <c r="N20">
        <f>M20*0.17</f>
        <v>16.66</v>
      </c>
      <c r="O20">
        <f>I20*0.15</f>
        <v>0</v>
      </c>
      <c r="P20">
        <f>ROUND(N20+O20,0)</f>
        <v>17</v>
      </c>
    </row>
    <row r="21" spans="1:16" x14ac:dyDescent="0.25">
      <c r="A21" s="12" t="s">
        <v>394</v>
      </c>
      <c r="B21" s="12">
        <v>19</v>
      </c>
      <c r="C21" s="13" t="s">
        <v>395</v>
      </c>
      <c r="D21" s="14">
        <v>98</v>
      </c>
      <c r="E21" s="15"/>
      <c r="F21" s="14"/>
      <c r="G21" s="14"/>
      <c r="H21" s="14"/>
      <c r="I21" s="14"/>
      <c r="J21" s="14"/>
      <c r="M21" s="11">
        <f>D21+E21+F21+G21+H21</f>
        <v>98</v>
      </c>
      <c r="N21">
        <f>M21*0.17</f>
        <v>16.66</v>
      </c>
      <c r="O21">
        <f>I21*0.15</f>
        <v>0</v>
      </c>
      <c r="P21">
        <f>ROUND(N21+O21,0)</f>
        <v>17</v>
      </c>
    </row>
    <row r="22" spans="1:16" x14ac:dyDescent="0.25">
      <c r="A22" s="12" t="s">
        <v>396</v>
      </c>
      <c r="B22" s="12">
        <v>20</v>
      </c>
      <c r="C22" s="13" t="s">
        <v>397</v>
      </c>
      <c r="D22" s="14">
        <v>98</v>
      </c>
      <c r="E22" s="15"/>
      <c r="F22" s="14"/>
      <c r="G22" s="14"/>
      <c r="H22" s="14"/>
      <c r="I22" s="14"/>
      <c r="J22" s="14"/>
      <c r="M22" s="11">
        <f>D22+E22+F22+G22+H22</f>
        <v>98</v>
      </c>
      <c r="N22">
        <f>M22*0.17</f>
        <v>16.66</v>
      </c>
      <c r="O22">
        <f>I22*0.15</f>
        <v>0</v>
      </c>
      <c r="P22">
        <f>ROUND(N22+O22,0)</f>
        <v>17</v>
      </c>
    </row>
    <row r="23" spans="1:16" x14ac:dyDescent="0.25">
      <c r="A23" s="12" t="s">
        <v>398</v>
      </c>
      <c r="B23" s="12">
        <v>21</v>
      </c>
      <c r="C23" s="13" t="s">
        <v>399</v>
      </c>
      <c r="D23" s="14">
        <v>98</v>
      </c>
      <c r="E23" s="15"/>
      <c r="F23" s="14"/>
      <c r="G23" s="14"/>
      <c r="H23" s="14"/>
      <c r="I23" s="14"/>
      <c r="J23" s="14"/>
      <c r="M23" s="11">
        <f>D23+E23+F23+G23+H23</f>
        <v>98</v>
      </c>
      <c r="N23">
        <f>M23*0.17</f>
        <v>16.66</v>
      </c>
      <c r="O23">
        <f>I23*0.15</f>
        <v>0</v>
      </c>
      <c r="P23">
        <f>ROUND(N23+O23,0)</f>
        <v>17</v>
      </c>
    </row>
    <row r="24" spans="1:16" x14ac:dyDescent="0.25">
      <c r="A24" s="12" t="s">
        <v>400</v>
      </c>
      <c r="B24" s="12">
        <v>22</v>
      </c>
      <c r="C24" s="13" t="s">
        <v>401</v>
      </c>
      <c r="D24" s="14">
        <v>98</v>
      </c>
      <c r="E24" s="15"/>
      <c r="F24" s="14"/>
      <c r="G24" s="14"/>
      <c r="H24" s="14"/>
      <c r="I24" s="14"/>
      <c r="J24" s="14"/>
      <c r="M24" s="11">
        <f>D24+E24+F24+G24+H24</f>
        <v>98</v>
      </c>
      <c r="N24">
        <f>M24*0.17</f>
        <v>16.66</v>
      </c>
      <c r="O24">
        <f>I24*0.15</f>
        <v>0</v>
      </c>
      <c r="P24">
        <f>ROUND(N24+O24,0)</f>
        <v>17</v>
      </c>
    </row>
    <row r="25" spans="1:16" x14ac:dyDescent="0.25">
      <c r="A25" s="12" t="s">
        <v>402</v>
      </c>
      <c r="B25" s="12">
        <v>23</v>
      </c>
      <c r="C25" s="13" t="s">
        <v>403</v>
      </c>
      <c r="D25" s="14">
        <v>98</v>
      </c>
      <c r="E25" s="15"/>
      <c r="F25" s="14"/>
      <c r="G25" s="14"/>
      <c r="H25" s="14"/>
      <c r="I25" s="14"/>
      <c r="J25" s="14"/>
      <c r="M25" s="11">
        <f>D25+E25+F25+G25+H25</f>
        <v>98</v>
      </c>
      <c r="N25">
        <f>M25*0.17</f>
        <v>16.66</v>
      </c>
      <c r="O25">
        <f>I25*0.15</f>
        <v>0</v>
      </c>
      <c r="P25">
        <f>ROUND(N25+O25,0)</f>
        <v>17</v>
      </c>
    </row>
    <row r="26" spans="1:16" x14ac:dyDescent="0.25">
      <c r="A26" s="12" t="s">
        <v>404</v>
      </c>
      <c r="B26" s="12">
        <v>24</v>
      </c>
      <c r="C26" s="13" t="s">
        <v>405</v>
      </c>
      <c r="D26" s="14">
        <v>98</v>
      </c>
      <c r="E26" s="15"/>
      <c r="F26" s="14"/>
      <c r="G26" s="14"/>
      <c r="H26" s="14"/>
      <c r="I26" s="14"/>
      <c r="J26" s="14"/>
      <c r="M26" s="11">
        <f>D26+E26+F26+G26+H26</f>
        <v>98</v>
      </c>
      <c r="N26">
        <f>M26*0.17</f>
        <v>16.66</v>
      </c>
      <c r="O26">
        <f>I26*0.15</f>
        <v>0</v>
      </c>
      <c r="P26">
        <f>ROUND(N26+O26,0)</f>
        <v>17</v>
      </c>
    </row>
    <row r="27" spans="1:16" x14ac:dyDescent="0.25">
      <c r="A27" s="12" t="s">
        <v>406</v>
      </c>
      <c r="B27" s="12">
        <v>25</v>
      </c>
      <c r="C27" s="13" t="s">
        <v>407</v>
      </c>
      <c r="D27" s="14">
        <v>98</v>
      </c>
      <c r="E27" s="15"/>
      <c r="F27" s="14"/>
      <c r="G27" s="14"/>
      <c r="H27" s="14"/>
      <c r="I27" s="14"/>
      <c r="J27" s="14"/>
      <c r="M27" s="11">
        <f>D27+E27+F27+G27+H27</f>
        <v>98</v>
      </c>
      <c r="N27">
        <f>M27*0.17</f>
        <v>16.66</v>
      </c>
      <c r="O27">
        <f>I27*0.15</f>
        <v>0</v>
      </c>
      <c r="P27">
        <f>ROUND(N27+O27,0)</f>
        <v>17</v>
      </c>
    </row>
    <row r="28" spans="1:16" x14ac:dyDescent="0.25">
      <c r="A28" s="12" t="s">
        <v>408</v>
      </c>
      <c r="B28" s="12">
        <v>26</v>
      </c>
      <c r="C28" s="13" t="s">
        <v>409</v>
      </c>
      <c r="D28" s="14">
        <v>98</v>
      </c>
      <c r="E28" s="15"/>
      <c r="F28" s="14"/>
      <c r="G28" s="14"/>
      <c r="H28" s="14"/>
      <c r="I28" s="14"/>
      <c r="J28" s="14"/>
      <c r="M28" s="11">
        <f>D28+E28+F28+G28+H28</f>
        <v>98</v>
      </c>
      <c r="N28">
        <f>M28*0.17</f>
        <v>16.66</v>
      </c>
      <c r="O28">
        <f>I28*0.15</f>
        <v>0</v>
      </c>
      <c r="P28">
        <f>ROUND(N28+O28,0)</f>
        <v>17</v>
      </c>
    </row>
    <row r="29" spans="1:16" x14ac:dyDescent="0.25">
      <c r="A29" s="12" t="s">
        <v>410</v>
      </c>
      <c r="B29" s="12">
        <v>27</v>
      </c>
      <c r="C29" s="13" t="s">
        <v>411</v>
      </c>
      <c r="D29" s="14">
        <v>98</v>
      </c>
      <c r="E29" s="15"/>
      <c r="F29" s="14"/>
      <c r="G29" s="14"/>
      <c r="H29" s="14"/>
      <c r="I29" s="14"/>
      <c r="J29" s="14"/>
      <c r="M29" s="11">
        <f>D29+E29+F29+G29+H29</f>
        <v>98</v>
      </c>
      <c r="N29">
        <f>M29*0.17</f>
        <v>16.66</v>
      </c>
      <c r="O29">
        <f>I29*0.15</f>
        <v>0</v>
      </c>
      <c r="P29">
        <f>ROUND(N29+O29,0)</f>
        <v>17</v>
      </c>
    </row>
  </sheetData>
  <sheetProtection algorithmName="SHA-512" hashValue="piQVRh1kxg2r4R3TATyOVKXY6lnr32rUQEYBHOMUWYQ/25jq7dVfBHr6CVujHGZfg9x4pVzJixk6r1AbBtc8bg==" saltValue="nDxeNNABjPcdFAwOQPfn+g==" spinCount="100000" sheet="1" objects="1" scenarios="1"/>
  <dataValidations count="27">
    <dataValidation type="whole" allowBlank="1" showInputMessage="1" showErrorMessage="1" errorTitle="Valor fuera de rango" error="Ingrese un valor correcto" sqref="E3" xr:uid="{E428CB4F-EC55-4DBF-A0A9-06B0E5892CF9}">
      <formula1>0</formula1>
      <formula2>100</formula2>
    </dataValidation>
    <dataValidation type="whole" allowBlank="1" showInputMessage="1" showErrorMessage="1" errorTitle="Valor fuera de rango" error="Ingrese un valor correcto" sqref="E4" xr:uid="{B06E3F5C-9AB6-49EA-8A40-69B60F38D6B7}">
      <formula1>0</formula1>
      <formula2>100</formula2>
    </dataValidation>
    <dataValidation type="whole" allowBlank="1" showInputMessage="1" showErrorMessage="1" errorTitle="Valor fuera de rango" error="Ingrese un valor correcto" sqref="E5" xr:uid="{E7210BF0-D009-485C-B763-F95F4E9440EC}">
      <formula1>0</formula1>
      <formula2>100</formula2>
    </dataValidation>
    <dataValidation type="whole" allowBlank="1" showInputMessage="1" showErrorMessage="1" errorTitle="Valor fuera de rango" error="Ingrese un valor correcto" sqref="E6" xr:uid="{0EEB3ED3-D1A3-4EDD-AE7B-782060F81D46}">
      <formula1>0</formula1>
      <formula2>100</formula2>
    </dataValidation>
    <dataValidation type="whole" allowBlank="1" showInputMessage="1" showErrorMessage="1" errorTitle="Valor fuera de rango" error="Ingrese un valor correcto" sqref="E7" xr:uid="{DF80AC0E-9BED-4EBA-981A-F819554B5DC5}">
      <formula1>0</formula1>
      <formula2>100</formula2>
    </dataValidation>
    <dataValidation type="whole" allowBlank="1" showInputMessage="1" showErrorMessage="1" errorTitle="Valor fuera de rango" error="Ingrese un valor correcto" sqref="E8" xr:uid="{DE122F2C-D9D2-40A7-AE3D-388137A4E1C5}">
      <formula1>0</formula1>
      <formula2>100</formula2>
    </dataValidation>
    <dataValidation type="whole" allowBlank="1" showInputMessage="1" showErrorMessage="1" errorTitle="Valor fuera de rango" error="Ingrese un valor correcto" sqref="E9" xr:uid="{12700D80-A92F-4BE3-81AF-689E43B61AEC}">
      <formula1>0</formula1>
      <formula2>100</formula2>
    </dataValidation>
    <dataValidation type="whole" allowBlank="1" showInputMessage="1" showErrorMessage="1" errorTitle="Valor fuera de rango" error="Ingrese un valor correcto" sqref="E10" xr:uid="{454695A9-95B7-4ECD-8F2D-74BE4DC5EF82}">
      <formula1>0</formula1>
      <formula2>100</formula2>
    </dataValidation>
    <dataValidation type="whole" allowBlank="1" showInputMessage="1" showErrorMessage="1" errorTitle="Valor fuera de rango" error="Ingrese un valor correcto" sqref="E11" xr:uid="{8DACC886-C3F3-40FA-B8E7-97074A284C27}">
      <formula1>0</formula1>
      <formula2>100</formula2>
    </dataValidation>
    <dataValidation type="whole" allowBlank="1" showInputMessage="1" showErrorMessage="1" errorTitle="Valor fuera de rango" error="Ingrese un valor correcto" sqref="E12" xr:uid="{27198AE2-AC6E-4DE7-9692-3679E300D08C}">
      <formula1>0</formula1>
      <formula2>100</formula2>
    </dataValidation>
    <dataValidation type="whole" allowBlank="1" showInputMessage="1" showErrorMessage="1" errorTitle="Valor fuera de rango" error="Ingrese un valor correcto" sqref="E13" xr:uid="{C8774BC8-D6B9-4607-9A9A-13AA187DAE5A}">
      <formula1>0</formula1>
      <formula2>100</formula2>
    </dataValidation>
    <dataValidation type="whole" allowBlank="1" showInputMessage="1" showErrorMessage="1" errorTitle="Valor fuera de rango" error="Ingrese un valor correcto" sqref="E14" xr:uid="{27745D01-9F5D-4E58-90AB-861B48B19F26}">
      <formula1>0</formula1>
      <formula2>100</formula2>
    </dataValidation>
    <dataValidation type="whole" allowBlank="1" showInputMessage="1" showErrorMessage="1" errorTitle="Valor fuera de rango" error="Ingrese un valor correcto" sqref="E15" xr:uid="{2AE26640-0C68-40A8-97A8-3C3740F4EBBE}">
      <formula1>0</formula1>
      <formula2>100</formula2>
    </dataValidation>
    <dataValidation type="whole" allowBlank="1" showInputMessage="1" showErrorMessage="1" errorTitle="Valor fuera de rango" error="Ingrese un valor correcto" sqref="E16" xr:uid="{0D092398-7573-452E-8291-6AF2337CFA3D}">
      <formula1>0</formula1>
      <formula2>100</formula2>
    </dataValidation>
    <dataValidation type="whole" allowBlank="1" showInputMessage="1" showErrorMessage="1" errorTitle="Valor fuera de rango" error="Ingrese un valor correcto" sqref="E17" xr:uid="{9AF6E4F7-1BAD-474F-8CA3-1FCDB9797D90}">
      <formula1>0</formula1>
      <formula2>100</formula2>
    </dataValidation>
    <dataValidation type="whole" allowBlank="1" showInputMessage="1" showErrorMessage="1" errorTitle="Valor fuera de rango" error="Ingrese un valor correcto" sqref="E18" xr:uid="{8729D8BE-74D9-48CB-A5FA-5A7F59370FF2}">
      <formula1>0</formula1>
      <formula2>100</formula2>
    </dataValidation>
    <dataValidation type="whole" allowBlank="1" showInputMessage="1" showErrorMessage="1" errorTitle="Valor fuera de rango" error="Ingrese un valor correcto" sqref="E19" xr:uid="{046FCEFD-3102-4248-98A7-6082762B1509}">
      <formula1>0</formula1>
      <formula2>100</formula2>
    </dataValidation>
    <dataValidation type="whole" allowBlank="1" showInputMessage="1" showErrorMessage="1" errorTitle="Valor fuera de rango" error="Ingrese un valor correcto" sqref="E20" xr:uid="{F333DB7F-FA4B-4A58-BE95-96A9367F3F4E}">
      <formula1>0</formula1>
      <formula2>100</formula2>
    </dataValidation>
    <dataValidation type="whole" allowBlank="1" showInputMessage="1" showErrorMessage="1" errorTitle="Valor fuera de rango" error="Ingrese un valor correcto" sqref="E21" xr:uid="{38150B80-020D-44F9-A236-E092AE0A3B01}">
      <formula1>0</formula1>
      <formula2>100</formula2>
    </dataValidation>
    <dataValidation type="whole" allowBlank="1" showInputMessage="1" showErrorMessage="1" errorTitle="Valor fuera de rango" error="Ingrese un valor correcto" sqref="E22" xr:uid="{63C70654-B282-41E8-9483-CE63B50EEA2A}">
      <formula1>0</formula1>
      <formula2>100</formula2>
    </dataValidation>
    <dataValidation type="whole" allowBlank="1" showInputMessage="1" showErrorMessage="1" errorTitle="Valor fuera de rango" error="Ingrese un valor correcto" sqref="E23" xr:uid="{31AA622D-D328-4D9B-BAC3-4D5B3AEAE664}">
      <formula1>0</formula1>
      <formula2>100</formula2>
    </dataValidation>
    <dataValidation type="whole" allowBlank="1" showInputMessage="1" showErrorMessage="1" errorTitle="Valor fuera de rango" error="Ingrese un valor correcto" sqref="E24" xr:uid="{311842F5-92EA-4DEF-8477-87BC7B70612F}">
      <formula1>0</formula1>
      <formula2>100</formula2>
    </dataValidation>
    <dataValidation type="whole" allowBlank="1" showInputMessage="1" showErrorMessage="1" errorTitle="Valor fuera de rango" error="Ingrese un valor correcto" sqref="E25" xr:uid="{770B5DED-D072-46DC-AFED-20C689DA7B1D}">
      <formula1>0</formula1>
      <formula2>100</formula2>
    </dataValidation>
    <dataValidation type="whole" allowBlank="1" showInputMessage="1" showErrorMessage="1" errorTitle="Valor fuera de rango" error="Ingrese un valor correcto" sqref="E26" xr:uid="{89D266A4-4468-4380-9EED-E87938C99F47}">
      <formula1>0</formula1>
      <formula2>100</formula2>
    </dataValidation>
    <dataValidation type="whole" allowBlank="1" showInputMessage="1" showErrorMessage="1" errorTitle="Valor fuera de rango" error="Ingrese un valor correcto" sqref="E27" xr:uid="{54FE1C66-FE07-4BEC-9DCE-DD8742001576}">
      <formula1>0</formula1>
      <formula2>100</formula2>
    </dataValidation>
    <dataValidation type="whole" allowBlank="1" showInputMessage="1" showErrorMessage="1" errorTitle="Valor fuera de rango" error="Ingrese un valor correcto" sqref="E28" xr:uid="{113DDFA7-DAF2-4BA0-B5EE-F153AA473817}">
      <formula1>0</formula1>
      <formula2>100</formula2>
    </dataValidation>
    <dataValidation type="whole" allowBlank="1" showInputMessage="1" showErrorMessage="1" errorTitle="Valor fuera de rango" error="Ingrese un valor correcto" sqref="E29" xr:uid="{818A9673-E157-4EA7-A3A3-2D94854ACD13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AE246-8AB0-4F52-BB84-654CA4B35992}">
  <dimension ref="A1:P2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413</v>
      </c>
      <c r="C1" s="1" t="s">
        <v>414</v>
      </c>
      <c r="D1" s="5" t="s">
        <v>465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415</v>
      </c>
      <c r="B3" s="12">
        <v>1</v>
      </c>
      <c r="C3" s="13" t="s">
        <v>416</v>
      </c>
      <c r="D3" s="14">
        <v>88</v>
      </c>
      <c r="E3" s="15"/>
      <c r="F3" s="14"/>
      <c r="G3" s="14"/>
      <c r="H3" s="14"/>
      <c r="I3" s="14"/>
      <c r="J3" s="14"/>
      <c r="M3" s="11">
        <f>D3+E3+F3+G3+H3</f>
        <v>88</v>
      </c>
      <c r="N3">
        <f>M3*0.17</f>
        <v>14.96</v>
      </c>
      <c r="O3">
        <f>I3*0.15</f>
        <v>0</v>
      </c>
      <c r="P3">
        <f>ROUND(N3+O3,0)</f>
        <v>15</v>
      </c>
    </row>
    <row r="4" spans="1:16" x14ac:dyDescent="0.25">
      <c r="A4" s="12" t="s">
        <v>417</v>
      </c>
      <c r="B4" s="12">
        <v>2</v>
      </c>
      <c r="C4" s="13" t="s">
        <v>418</v>
      </c>
      <c r="D4" s="14">
        <v>92</v>
      </c>
      <c r="E4" s="15"/>
      <c r="F4" s="14"/>
      <c r="G4" s="14"/>
      <c r="H4" s="14"/>
      <c r="I4" s="14"/>
      <c r="J4" s="14"/>
      <c r="M4" s="11">
        <f>D4+E4+F4+G4+H4</f>
        <v>92</v>
      </c>
      <c r="N4">
        <f>M4*0.17</f>
        <v>15.64</v>
      </c>
      <c r="O4">
        <f>I4*0.15</f>
        <v>0</v>
      </c>
      <c r="P4">
        <f>ROUND(N4+O4,0)</f>
        <v>16</v>
      </c>
    </row>
    <row r="5" spans="1:16" x14ac:dyDescent="0.25">
      <c r="A5" s="12" t="s">
        <v>419</v>
      </c>
      <c r="B5" s="12">
        <v>3</v>
      </c>
      <c r="C5" s="13" t="s">
        <v>420</v>
      </c>
      <c r="D5" s="14">
        <v>98</v>
      </c>
      <c r="E5" s="15"/>
      <c r="F5" s="14"/>
      <c r="G5" s="14"/>
      <c r="H5" s="14"/>
      <c r="I5" s="14"/>
      <c r="J5" s="14"/>
      <c r="M5" s="11">
        <f>D5+E5+F5+G5+H5</f>
        <v>98</v>
      </c>
      <c r="N5">
        <f>M5*0.17</f>
        <v>16.66</v>
      </c>
      <c r="O5">
        <f>I5*0.15</f>
        <v>0</v>
      </c>
      <c r="P5">
        <f>ROUND(N5+O5,0)</f>
        <v>17</v>
      </c>
    </row>
    <row r="6" spans="1:16" x14ac:dyDescent="0.25">
      <c r="A6" s="12" t="s">
        <v>421</v>
      </c>
      <c r="B6" s="12">
        <v>4</v>
      </c>
      <c r="C6" s="13" t="s">
        <v>422</v>
      </c>
      <c r="D6" s="14">
        <v>98</v>
      </c>
      <c r="E6" s="15"/>
      <c r="F6" s="14"/>
      <c r="G6" s="14"/>
      <c r="H6" s="14"/>
      <c r="I6" s="14"/>
      <c r="J6" s="14"/>
      <c r="M6" s="11">
        <f>D6+E6+F6+G6+H6</f>
        <v>98</v>
      </c>
      <c r="N6">
        <f>M6*0.17</f>
        <v>16.66</v>
      </c>
      <c r="O6">
        <f>I6*0.15</f>
        <v>0</v>
      </c>
      <c r="P6">
        <f>ROUND(N6+O6,0)</f>
        <v>17</v>
      </c>
    </row>
    <row r="7" spans="1:16" x14ac:dyDescent="0.25">
      <c r="A7" s="12" t="s">
        <v>423</v>
      </c>
      <c r="B7" s="12">
        <v>5</v>
      </c>
      <c r="C7" s="13" t="s">
        <v>424</v>
      </c>
      <c r="D7" s="14">
        <v>98</v>
      </c>
      <c r="E7" s="15"/>
      <c r="F7" s="14"/>
      <c r="G7" s="14"/>
      <c r="H7" s="14"/>
      <c r="I7" s="14"/>
      <c r="J7" s="14"/>
      <c r="M7" s="11">
        <f>D7+E7+F7+G7+H7</f>
        <v>98</v>
      </c>
      <c r="N7">
        <f>M7*0.17</f>
        <v>16.66</v>
      </c>
      <c r="O7">
        <f>I7*0.15</f>
        <v>0</v>
      </c>
      <c r="P7">
        <f>ROUND(N7+O7,0)</f>
        <v>17</v>
      </c>
    </row>
    <row r="8" spans="1:16" x14ac:dyDescent="0.25">
      <c r="A8" s="12" t="s">
        <v>425</v>
      </c>
      <c r="B8" s="12">
        <v>6</v>
      </c>
      <c r="C8" s="13" t="s">
        <v>426</v>
      </c>
      <c r="D8" s="14">
        <v>95</v>
      </c>
      <c r="E8" s="15"/>
      <c r="F8" s="14"/>
      <c r="G8" s="14"/>
      <c r="H8" s="14"/>
      <c r="I8" s="14"/>
      <c r="J8" s="14"/>
      <c r="M8" s="11">
        <f>D8+E8+F8+G8+H8</f>
        <v>95</v>
      </c>
      <c r="N8">
        <f>M8*0.17</f>
        <v>16.150000000000002</v>
      </c>
      <c r="O8">
        <f>I8*0.15</f>
        <v>0</v>
      </c>
      <c r="P8">
        <f>ROUND(N8+O8,0)</f>
        <v>16</v>
      </c>
    </row>
    <row r="9" spans="1:16" x14ac:dyDescent="0.25">
      <c r="A9" s="12" t="s">
        <v>427</v>
      </c>
      <c r="B9" s="12">
        <v>7</v>
      </c>
      <c r="C9" s="13" t="s">
        <v>428</v>
      </c>
      <c r="D9" s="14">
        <v>98</v>
      </c>
      <c r="E9" s="15"/>
      <c r="F9" s="14"/>
      <c r="G9" s="14"/>
      <c r="H9" s="14"/>
      <c r="I9" s="14"/>
      <c r="J9" s="14"/>
      <c r="M9" s="11">
        <f>D9+E9+F9+G9+H9</f>
        <v>98</v>
      </c>
      <c r="N9">
        <f>M9*0.17</f>
        <v>16.66</v>
      </c>
      <c r="O9">
        <f>I9*0.15</f>
        <v>0</v>
      </c>
      <c r="P9">
        <f>ROUND(N9+O9,0)</f>
        <v>17</v>
      </c>
    </row>
    <row r="10" spans="1:16" x14ac:dyDescent="0.25">
      <c r="A10" s="12" t="s">
        <v>429</v>
      </c>
      <c r="B10" s="12">
        <v>8</v>
      </c>
      <c r="C10" s="13" t="s">
        <v>430</v>
      </c>
      <c r="D10" s="14">
        <v>98</v>
      </c>
      <c r="E10" s="15"/>
      <c r="F10" s="14"/>
      <c r="G10" s="14"/>
      <c r="H10" s="14"/>
      <c r="I10" s="14"/>
      <c r="J10" s="14"/>
      <c r="M10" s="11">
        <f>D10+E10+F10+G10+H10</f>
        <v>98</v>
      </c>
      <c r="N10">
        <f>M10*0.17</f>
        <v>16.66</v>
      </c>
      <c r="O10">
        <f>I10*0.15</f>
        <v>0</v>
      </c>
      <c r="P10">
        <f>ROUND(N10+O10,0)</f>
        <v>17</v>
      </c>
    </row>
    <row r="11" spans="1:16" x14ac:dyDescent="0.25">
      <c r="A11" s="12" t="s">
        <v>431</v>
      </c>
      <c r="B11" s="12">
        <v>9</v>
      </c>
      <c r="C11" s="13" t="s">
        <v>432</v>
      </c>
      <c r="D11" s="14">
        <v>92</v>
      </c>
      <c r="E11" s="15"/>
      <c r="F11" s="14"/>
      <c r="G11" s="14"/>
      <c r="H11" s="14"/>
      <c r="I11" s="14"/>
      <c r="J11" s="14"/>
      <c r="M11" s="11">
        <f>D11+E11+F11+G11+H11</f>
        <v>92</v>
      </c>
      <c r="N11">
        <f>M11*0.17</f>
        <v>15.64</v>
      </c>
      <c r="O11">
        <f>I11*0.15</f>
        <v>0</v>
      </c>
      <c r="P11">
        <f>ROUND(N11+O11,0)</f>
        <v>16</v>
      </c>
    </row>
    <row r="12" spans="1:16" x14ac:dyDescent="0.25">
      <c r="A12" s="12" t="s">
        <v>433</v>
      </c>
      <c r="B12" s="12">
        <v>10</v>
      </c>
      <c r="C12" s="13" t="s">
        <v>434</v>
      </c>
      <c r="D12" s="14">
        <v>83</v>
      </c>
      <c r="E12" s="15"/>
      <c r="F12" s="14"/>
      <c r="G12" s="14"/>
      <c r="H12" s="14"/>
      <c r="I12" s="14"/>
      <c r="J12" s="14"/>
      <c r="M12" s="11">
        <f>D12+E12+F12+G12+H12</f>
        <v>83</v>
      </c>
      <c r="N12">
        <f>M12*0.17</f>
        <v>14.110000000000001</v>
      </c>
      <c r="O12">
        <f>I12*0.15</f>
        <v>0</v>
      </c>
      <c r="P12">
        <f>ROUND(N12+O12,0)</f>
        <v>14</v>
      </c>
    </row>
    <row r="13" spans="1:16" x14ac:dyDescent="0.25">
      <c r="A13" s="12" t="s">
        <v>435</v>
      </c>
      <c r="B13" s="12">
        <v>11</v>
      </c>
      <c r="C13" s="13" t="s">
        <v>436</v>
      </c>
      <c r="D13" s="14">
        <v>92</v>
      </c>
      <c r="E13" s="15"/>
      <c r="F13" s="14"/>
      <c r="G13" s="14"/>
      <c r="H13" s="14"/>
      <c r="I13" s="14"/>
      <c r="J13" s="14"/>
      <c r="M13" s="11">
        <f>D13+E13+F13+G13+H13</f>
        <v>92</v>
      </c>
      <c r="N13">
        <f>M13*0.17</f>
        <v>15.64</v>
      </c>
      <c r="O13">
        <f>I13*0.15</f>
        <v>0</v>
      </c>
      <c r="P13">
        <f>ROUND(N13+O13,0)</f>
        <v>16</v>
      </c>
    </row>
    <row r="14" spans="1:16" x14ac:dyDescent="0.25">
      <c r="A14" s="12" t="s">
        <v>437</v>
      </c>
      <c r="B14" s="12">
        <v>12</v>
      </c>
      <c r="C14" s="13" t="s">
        <v>438</v>
      </c>
      <c r="D14" s="14">
        <v>92</v>
      </c>
      <c r="E14" s="15"/>
      <c r="F14" s="14"/>
      <c r="G14" s="14"/>
      <c r="H14" s="14"/>
      <c r="I14" s="14"/>
      <c r="J14" s="14"/>
      <c r="M14" s="11">
        <f>D14+E14+F14+G14+H14</f>
        <v>92</v>
      </c>
      <c r="N14">
        <f>M14*0.17</f>
        <v>15.64</v>
      </c>
      <c r="O14">
        <f>I14*0.15</f>
        <v>0</v>
      </c>
      <c r="P14">
        <f>ROUND(N14+O14,0)</f>
        <v>16</v>
      </c>
    </row>
    <row r="15" spans="1:16" x14ac:dyDescent="0.25">
      <c r="A15" s="12" t="s">
        <v>439</v>
      </c>
      <c r="B15" s="12">
        <v>13</v>
      </c>
      <c r="C15" s="13" t="s">
        <v>440</v>
      </c>
      <c r="D15" s="14">
        <v>94</v>
      </c>
      <c r="E15" s="15"/>
      <c r="F15" s="14"/>
      <c r="G15" s="14"/>
      <c r="H15" s="14"/>
      <c r="I15" s="14"/>
      <c r="J15" s="14"/>
      <c r="M15" s="11">
        <f>D15+E15+F15+G15+H15</f>
        <v>94</v>
      </c>
      <c r="N15">
        <f>M15*0.17</f>
        <v>15.98</v>
      </c>
      <c r="O15">
        <f>I15*0.15</f>
        <v>0</v>
      </c>
      <c r="P15">
        <f>ROUND(N15+O15,0)</f>
        <v>16</v>
      </c>
    </row>
    <row r="16" spans="1:16" x14ac:dyDescent="0.25">
      <c r="A16" s="12" t="s">
        <v>441</v>
      </c>
      <c r="B16" s="12">
        <v>14</v>
      </c>
      <c r="C16" s="13" t="s">
        <v>442</v>
      </c>
      <c r="D16" s="14">
        <v>88</v>
      </c>
      <c r="E16" s="15"/>
      <c r="F16" s="14"/>
      <c r="G16" s="14"/>
      <c r="H16" s="14"/>
      <c r="I16" s="14"/>
      <c r="J16" s="14"/>
      <c r="M16" s="11">
        <f>D16+E16+F16+G16+H16</f>
        <v>88</v>
      </c>
      <c r="N16">
        <f>M16*0.17</f>
        <v>14.96</v>
      </c>
      <c r="O16">
        <f>I16*0.15</f>
        <v>0</v>
      </c>
      <c r="P16">
        <f>ROUND(N16+O16,0)</f>
        <v>15</v>
      </c>
    </row>
    <row r="17" spans="1:16" x14ac:dyDescent="0.25">
      <c r="A17" s="12" t="s">
        <v>443</v>
      </c>
      <c r="B17" s="12">
        <v>15</v>
      </c>
      <c r="C17" s="13" t="s">
        <v>444</v>
      </c>
      <c r="D17" s="14">
        <v>92</v>
      </c>
      <c r="E17" s="15"/>
      <c r="F17" s="14"/>
      <c r="G17" s="14"/>
      <c r="H17" s="14"/>
      <c r="I17" s="14"/>
      <c r="J17" s="14"/>
      <c r="M17" s="11">
        <f>D17+E17+F17+G17+H17</f>
        <v>92</v>
      </c>
      <c r="N17">
        <f>M17*0.17</f>
        <v>15.64</v>
      </c>
      <c r="O17">
        <f>I17*0.15</f>
        <v>0</v>
      </c>
      <c r="P17">
        <f>ROUND(N17+O17,0)</f>
        <v>16</v>
      </c>
    </row>
    <row r="18" spans="1:16" x14ac:dyDescent="0.25">
      <c r="A18" s="12" t="s">
        <v>445</v>
      </c>
      <c r="B18" s="12">
        <v>16</v>
      </c>
      <c r="C18" s="13" t="s">
        <v>446</v>
      </c>
      <c r="D18" s="14">
        <v>92</v>
      </c>
      <c r="E18" s="15"/>
      <c r="F18" s="14"/>
      <c r="G18" s="14"/>
      <c r="H18" s="14"/>
      <c r="I18" s="14"/>
      <c r="J18" s="14"/>
      <c r="M18" s="11">
        <f>D18+E18+F18+G18+H18</f>
        <v>92</v>
      </c>
      <c r="N18">
        <f>M18*0.17</f>
        <v>15.64</v>
      </c>
      <c r="O18">
        <f>I18*0.15</f>
        <v>0</v>
      </c>
      <c r="P18">
        <f>ROUND(N18+O18,0)</f>
        <v>16</v>
      </c>
    </row>
    <row r="19" spans="1:16" x14ac:dyDescent="0.25">
      <c r="A19" s="12" t="s">
        <v>447</v>
      </c>
      <c r="B19" s="12">
        <v>17</v>
      </c>
      <c r="C19" s="13" t="s">
        <v>448</v>
      </c>
      <c r="D19" s="14">
        <v>92</v>
      </c>
      <c r="E19" s="15"/>
      <c r="F19" s="14"/>
      <c r="G19" s="14"/>
      <c r="H19" s="14"/>
      <c r="I19" s="14"/>
      <c r="J19" s="14"/>
      <c r="M19" s="11">
        <f>D19+E19+F19+G19+H19</f>
        <v>92</v>
      </c>
      <c r="N19">
        <f>M19*0.17</f>
        <v>15.64</v>
      </c>
      <c r="O19">
        <f>I19*0.15</f>
        <v>0</v>
      </c>
      <c r="P19">
        <f>ROUND(N19+O19,0)</f>
        <v>16</v>
      </c>
    </row>
    <row r="20" spans="1:16" x14ac:dyDescent="0.25">
      <c r="A20" s="12" t="s">
        <v>449</v>
      </c>
      <c r="B20" s="12">
        <v>18</v>
      </c>
      <c r="C20" s="13" t="s">
        <v>450</v>
      </c>
      <c r="D20" s="14">
        <v>92</v>
      </c>
      <c r="E20" s="15"/>
      <c r="F20" s="14"/>
      <c r="G20" s="14"/>
      <c r="H20" s="14"/>
      <c r="I20" s="14"/>
      <c r="J20" s="14"/>
      <c r="M20" s="11">
        <f>D20+E20+F20+G20+H20</f>
        <v>92</v>
      </c>
      <c r="N20">
        <f>M20*0.17</f>
        <v>15.64</v>
      </c>
      <c r="O20">
        <f>I20*0.15</f>
        <v>0</v>
      </c>
      <c r="P20">
        <f>ROUND(N20+O20,0)</f>
        <v>16</v>
      </c>
    </row>
    <row r="21" spans="1:16" x14ac:dyDescent="0.25">
      <c r="A21" s="12" t="s">
        <v>451</v>
      </c>
      <c r="B21" s="12">
        <v>19</v>
      </c>
      <c r="C21" s="13" t="s">
        <v>452</v>
      </c>
      <c r="D21" s="14">
        <v>94</v>
      </c>
      <c r="E21" s="15"/>
      <c r="F21" s="14"/>
      <c r="G21" s="14"/>
      <c r="H21" s="14"/>
      <c r="I21" s="14"/>
      <c r="J21" s="14"/>
      <c r="M21" s="11">
        <f>D21+E21+F21+G21+H21</f>
        <v>94</v>
      </c>
      <c r="N21">
        <f>M21*0.17</f>
        <v>15.98</v>
      </c>
      <c r="O21">
        <f>I21*0.15</f>
        <v>0</v>
      </c>
      <c r="P21">
        <f>ROUND(N21+O21,0)</f>
        <v>16</v>
      </c>
    </row>
    <row r="22" spans="1:16" x14ac:dyDescent="0.25">
      <c r="A22" s="12" t="s">
        <v>453</v>
      </c>
      <c r="B22" s="12">
        <v>20</v>
      </c>
      <c r="C22" s="13" t="s">
        <v>454</v>
      </c>
      <c r="D22" s="14">
        <v>94</v>
      </c>
      <c r="E22" s="15"/>
      <c r="F22" s="14"/>
      <c r="G22" s="14"/>
      <c r="H22" s="14"/>
      <c r="I22" s="14"/>
      <c r="J22" s="14"/>
      <c r="M22" s="11">
        <f>D22+E22+F22+G22+H22</f>
        <v>94</v>
      </c>
      <c r="N22">
        <f>M22*0.17</f>
        <v>15.98</v>
      </c>
      <c r="O22">
        <f>I22*0.15</f>
        <v>0</v>
      </c>
      <c r="P22">
        <f>ROUND(N22+O22,0)</f>
        <v>16</v>
      </c>
    </row>
    <row r="23" spans="1:16" x14ac:dyDescent="0.25">
      <c r="A23" s="12" t="s">
        <v>455</v>
      </c>
      <c r="B23" s="12">
        <v>21</v>
      </c>
      <c r="C23" s="13" t="s">
        <v>456</v>
      </c>
      <c r="D23" s="14">
        <v>88</v>
      </c>
      <c r="E23" s="15"/>
      <c r="F23" s="14"/>
      <c r="G23" s="14"/>
      <c r="H23" s="14"/>
      <c r="I23" s="14"/>
      <c r="J23" s="14"/>
      <c r="M23" s="11">
        <f>D23+E23+F23+G23+H23</f>
        <v>88</v>
      </c>
      <c r="N23">
        <f>M23*0.17</f>
        <v>14.96</v>
      </c>
      <c r="O23">
        <f>I23*0.15</f>
        <v>0</v>
      </c>
      <c r="P23">
        <f>ROUND(N23+O23,0)</f>
        <v>15</v>
      </c>
    </row>
    <row r="24" spans="1:16" x14ac:dyDescent="0.25">
      <c r="A24" s="12" t="s">
        <v>457</v>
      </c>
      <c r="B24" s="12">
        <v>22</v>
      </c>
      <c r="C24" s="13" t="s">
        <v>458</v>
      </c>
      <c r="D24" s="14">
        <v>98</v>
      </c>
      <c r="E24" s="15"/>
      <c r="F24" s="14"/>
      <c r="G24" s="14"/>
      <c r="H24" s="14"/>
      <c r="I24" s="14"/>
      <c r="J24" s="14"/>
      <c r="M24" s="11">
        <f>D24+E24+F24+G24+H24</f>
        <v>98</v>
      </c>
      <c r="N24">
        <f>M24*0.17</f>
        <v>16.66</v>
      </c>
      <c r="O24">
        <f>I24*0.15</f>
        <v>0</v>
      </c>
      <c r="P24">
        <f>ROUND(N24+O24,0)</f>
        <v>17</v>
      </c>
    </row>
    <row r="25" spans="1:16" x14ac:dyDescent="0.25">
      <c r="A25" s="12" t="s">
        <v>459</v>
      </c>
      <c r="B25" s="12">
        <v>23</v>
      </c>
      <c r="C25" s="13" t="s">
        <v>460</v>
      </c>
      <c r="D25" s="14">
        <v>98</v>
      </c>
      <c r="E25" s="15"/>
      <c r="F25" s="14"/>
      <c r="G25" s="14"/>
      <c r="H25" s="14"/>
      <c r="I25" s="14"/>
      <c r="J25" s="14"/>
      <c r="M25" s="11">
        <f>D25+E25+F25+G25+H25</f>
        <v>98</v>
      </c>
      <c r="N25">
        <f>M25*0.17</f>
        <v>16.66</v>
      </c>
      <c r="O25">
        <f>I25*0.15</f>
        <v>0</v>
      </c>
      <c r="P25">
        <f>ROUND(N25+O25,0)</f>
        <v>17</v>
      </c>
    </row>
    <row r="26" spans="1:16" x14ac:dyDescent="0.25">
      <c r="A26" s="12" t="s">
        <v>461</v>
      </c>
      <c r="B26" s="12">
        <v>24</v>
      </c>
      <c r="C26" s="13" t="s">
        <v>462</v>
      </c>
      <c r="D26" s="14">
        <v>94</v>
      </c>
      <c r="E26" s="15"/>
      <c r="F26" s="14"/>
      <c r="G26" s="14"/>
      <c r="H26" s="14"/>
      <c r="I26" s="14"/>
      <c r="J26" s="14"/>
      <c r="M26" s="11">
        <f>D26+E26+F26+G26+H26</f>
        <v>94</v>
      </c>
      <c r="N26">
        <f>M26*0.17</f>
        <v>15.98</v>
      </c>
      <c r="O26">
        <f>I26*0.15</f>
        <v>0</v>
      </c>
      <c r="P26">
        <f>ROUND(N26+O26,0)</f>
        <v>16</v>
      </c>
    </row>
    <row r="27" spans="1:16" x14ac:dyDescent="0.25">
      <c r="A27" s="12" t="s">
        <v>463</v>
      </c>
      <c r="B27" s="12">
        <v>25</v>
      </c>
      <c r="C27" s="13" t="s">
        <v>464</v>
      </c>
      <c r="D27" s="14">
        <v>96</v>
      </c>
      <c r="E27" s="15"/>
      <c r="F27" s="14"/>
      <c r="G27" s="14"/>
      <c r="H27" s="14"/>
      <c r="I27" s="14"/>
      <c r="J27" s="14"/>
      <c r="M27" s="11">
        <f>D27+E27+F27+G27+H27</f>
        <v>96</v>
      </c>
      <c r="N27">
        <f>M27*0.17</f>
        <v>16.32</v>
      </c>
      <c r="O27">
        <f>I27*0.15</f>
        <v>0</v>
      </c>
      <c r="P27">
        <f>ROUND(N27+O27,0)</f>
        <v>16</v>
      </c>
    </row>
  </sheetData>
  <sheetProtection algorithmName="SHA-512" hashValue="YWunLNmHDrJs7FLylLCHgb5eHuKWZDcIG5DLKqn41YFJ0LXPyZzm/xHAjEHiEn0H25lnM0HJiVM/OtidMATokQ==" saltValue="1VABzMMIgI30PBWwsffe4Q==" spinCount="100000" sheet="1" objects="1" scenarios="1"/>
  <dataValidations count="25">
    <dataValidation type="whole" allowBlank="1" showInputMessage="1" showErrorMessage="1" errorTitle="Valor fuera de rango" error="Ingrese un valor correcto" sqref="E3" xr:uid="{77F43181-9BFF-4A49-A4DA-6846E4A48165}">
      <formula1>0</formula1>
      <formula2>100</formula2>
    </dataValidation>
    <dataValidation type="whole" allowBlank="1" showInputMessage="1" showErrorMessage="1" errorTitle="Valor fuera de rango" error="Ingrese un valor correcto" sqref="E4" xr:uid="{38E8F7D8-1F1F-4A3B-9F29-EA7E931C7D90}">
      <formula1>0</formula1>
      <formula2>100</formula2>
    </dataValidation>
    <dataValidation type="whole" allowBlank="1" showInputMessage="1" showErrorMessage="1" errorTitle="Valor fuera de rango" error="Ingrese un valor correcto" sqref="E5" xr:uid="{0FEEAF1D-C894-4E14-B397-3537E47A4CC8}">
      <formula1>0</formula1>
      <formula2>100</formula2>
    </dataValidation>
    <dataValidation type="whole" allowBlank="1" showInputMessage="1" showErrorMessage="1" errorTitle="Valor fuera de rango" error="Ingrese un valor correcto" sqref="E6" xr:uid="{600FDA0D-BD2B-42A4-8533-FCAECA0F92E2}">
      <formula1>0</formula1>
      <formula2>100</formula2>
    </dataValidation>
    <dataValidation type="whole" allowBlank="1" showInputMessage="1" showErrorMessage="1" errorTitle="Valor fuera de rango" error="Ingrese un valor correcto" sqref="E7" xr:uid="{BE38CC4C-B777-4863-912C-4CE6A4949E2E}">
      <formula1>0</formula1>
      <formula2>100</formula2>
    </dataValidation>
    <dataValidation type="whole" allowBlank="1" showInputMessage="1" showErrorMessage="1" errorTitle="Valor fuera de rango" error="Ingrese un valor correcto" sqref="E8" xr:uid="{CC209104-6C58-4A68-8439-4950B8B36CC3}">
      <formula1>0</formula1>
      <formula2>100</formula2>
    </dataValidation>
    <dataValidation type="whole" allowBlank="1" showInputMessage="1" showErrorMessage="1" errorTitle="Valor fuera de rango" error="Ingrese un valor correcto" sqref="E9" xr:uid="{DCF50B85-9625-49DF-9698-C86C0A9E1AC1}">
      <formula1>0</formula1>
      <formula2>100</formula2>
    </dataValidation>
    <dataValidation type="whole" allowBlank="1" showInputMessage="1" showErrorMessage="1" errorTitle="Valor fuera de rango" error="Ingrese un valor correcto" sqref="E10" xr:uid="{4638FE4E-9CC9-4568-8AD2-C7481D2C37DC}">
      <formula1>0</formula1>
      <formula2>100</formula2>
    </dataValidation>
    <dataValidation type="whole" allowBlank="1" showInputMessage="1" showErrorMessage="1" errorTitle="Valor fuera de rango" error="Ingrese un valor correcto" sqref="E11" xr:uid="{8158BBF7-1A7A-473C-903C-8F523AF66E68}">
      <formula1>0</formula1>
      <formula2>100</formula2>
    </dataValidation>
    <dataValidation type="whole" allowBlank="1" showInputMessage="1" showErrorMessage="1" errorTitle="Valor fuera de rango" error="Ingrese un valor correcto" sqref="E12" xr:uid="{D37D9124-FB3E-41CE-9E25-2693C7EEAEF7}">
      <formula1>0</formula1>
      <formula2>100</formula2>
    </dataValidation>
    <dataValidation type="whole" allowBlank="1" showInputMessage="1" showErrorMessage="1" errorTitle="Valor fuera de rango" error="Ingrese un valor correcto" sqref="E13" xr:uid="{CA8E6E28-4D67-4121-8449-F547AE6572B3}">
      <formula1>0</formula1>
      <formula2>100</formula2>
    </dataValidation>
    <dataValidation type="whole" allowBlank="1" showInputMessage="1" showErrorMessage="1" errorTitle="Valor fuera de rango" error="Ingrese un valor correcto" sqref="E14" xr:uid="{D645355E-D345-4520-867B-BBC33296F629}">
      <formula1>0</formula1>
      <formula2>100</formula2>
    </dataValidation>
    <dataValidation type="whole" allowBlank="1" showInputMessage="1" showErrorMessage="1" errorTitle="Valor fuera de rango" error="Ingrese un valor correcto" sqref="E15" xr:uid="{71E74BB5-DD38-49F2-9405-E0463DB6DBD1}">
      <formula1>0</formula1>
      <formula2>100</formula2>
    </dataValidation>
    <dataValidation type="whole" allowBlank="1" showInputMessage="1" showErrorMessage="1" errorTitle="Valor fuera de rango" error="Ingrese un valor correcto" sqref="E16" xr:uid="{A5F08B02-F943-427B-A3E4-37E598968487}">
      <formula1>0</formula1>
      <formula2>100</formula2>
    </dataValidation>
    <dataValidation type="whole" allowBlank="1" showInputMessage="1" showErrorMessage="1" errorTitle="Valor fuera de rango" error="Ingrese un valor correcto" sqref="E17" xr:uid="{ADBC5271-0DFF-49A0-B9BC-5323047FFF73}">
      <formula1>0</formula1>
      <formula2>100</formula2>
    </dataValidation>
    <dataValidation type="whole" allowBlank="1" showInputMessage="1" showErrorMessage="1" errorTitle="Valor fuera de rango" error="Ingrese un valor correcto" sqref="E18" xr:uid="{15F79F85-277A-46D0-BE23-74424F586FE5}">
      <formula1>0</formula1>
      <formula2>100</formula2>
    </dataValidation>
    <dataValidation type="whole" allowBlank="1" showInputMessage="1" showErrorMessage="1" errorTitle="Valor fuera de rango" error="Ingrese un valor correcto" sqref="E19" xr:uid="{F418DC62-2157-401A-9DF2-9B5EA72F8A67}">
      <formula1>0</formula1>
      <formula2>100</formula2>
    </dataValidation>
    <dataValidation type="whole" allowBlank="1" showInputMessage="1" showErrorMessage="1" errorTitle="Valor fuera de rango" error="Ingrese un valor correcto" sqref="E20" xr:uid="{C40EAA54-7470-44B0-919C-40BBD27C635F}">
      <formula1>0</formula1>
      <formula2>100</formula2>
    </dataValidation>
    <dataValidation type="whole" allowBlank="1" showInputMessage="1" showErrorMessage="1" errorTitle="Valor fuera de rango" error="Ingrese un valor correcto" sqref="E21" xr:uid="{C865ED80-0F8B-4BC2-871A-12D734566C37}">
      <formula1>0</formula1>
      <formula2>100</formula2>
    </dataValidation>
    <dataValidation type="whole" allowBlank="1" showInputMessage="1" showErrorMessage="1" errorTitle="Valor fuera de rango" error="Ingrese un valor correcto" sqref="E22" xr:uid="{826F9860-3836-4C75-865E-82B9A78FBB66}">
      <formula1>0</formula1>
      <formula2>100</formula2>
    </dataValidation>
    <dataValidation type="whole" allowBlank="1" showInputMessage="1" showErrorMessage="1" errorTitle="Valor fuera de rango" error="Ingrese un valor correcto" sqref="E23" xr:uid="{9AB53BE8-C960-4958-8A84-48775559AAB9}">
      <formula1>0</formula1>
      <formula2>100</formula2>
    </dataValidation>
    <dataValidation type="whole" allowBlank="1" showInputMessage="1" showErrorMessage="1" errorTitle="Valor fuera de rango" error="Ingrese un valor correcto" sqref="E24" xr:uid="{D3BEEF6C-D911-4FA3-9946-CC3E453F08BD}">
      <formula1>0</formula1>
      <formula2>100</formula2>
    </dataValidation>
    <dataValidation type="whole" allowBlank="1" showInputMessage="1" showErrorMessage="1" errorTitle="Valor fuera de rango" error="Ingrese un valor correcto" sqref="E25" xr:uid="{0BC0DC88-43EE-4B2C-95BA-FCCD8294C78C}">
      <formula1>0</formula1>
      <formula2>100</formula2>
    </dataValidation>
    <dataValidation type="whole" allowBlank="1" showInputMessage="1" showErrorMessage="1" errorTitle="Valor fuera de rango" error="Ingrese un valor correcto" sqref="E26" xr:uid="{5E7F9750-424B-4333-8E48-9B6574271586}">
      <formula1>0</formula1>
      <formula2>100</formula2>
    </dataValidation>
    <dataValidation type="whole" allowBlank="1" showInputMessage="1" showErrorMessage="1" errorTitle="Valor fuera de rango" error="Ingrese un valor correcto" sqref="E27" xr:uid="{9E5669DA-24A5-41F5-A94F-66B9429E41B6}">
      <formula1>0</formula1>
      <formula2>100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BB7FC-02E9-43A8-8B20-5B45109D61AB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466</v>
      </c>
      <c r="C1" s="1" t="s">
        <v>467</v>
      </c>
      <c r="D1" s="5" t="s">
        <v>514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468</v>
      </c>
      <c r="B3" s="12">
        <v>1</v>
      </c>
      <c r="C3" s="13" t="s">
        <v>469</v>
      </c>
      <c r="D3" s="14">
        <v>98</v>
      </c>
      <c r="E3" s="15"/>
      <c r="F3" s="14"/>
      <c r="G3" s="14"/>
      <c r="H3" s="14"/>
      <c r="I3" s="14"/>
      <c r="J3" s="14"/>
      <c r="M3" s="11">
        <f>D3+E3+F3+G3+H3</f>
        <v>98</v>
      </c>
      <c r="N3">
        <f>M3*0.17</f>
        <v>16.66</v>
      </c>
      <c r="O3">
        <f>I3*0.15</f>
        <v>0</v>
      </c>
      <c r="P3">
        <f>ROUND(N3+O3,0)</f>
        <v>17</v>
      </c>
    </row>
    <row r="4" spans="1:16" x14ac:dyDescent="0.25">
      <c r="A4" s="12" t="s">
        <v>470</v>
      </c>
      <c r="B4" s="12">
        <v>2</v>
      </c>
      <c r="C4" s="13" t="s">
        <v>471</v>
      </c>
      <c r="D4" s="14">
        <v>96</v>
      </c>
      <c r="E4" s="15"/>
      <c r="F4" s="14"/>
      <c r="G4" s="14"/>
      <c r="H4" s="14"/>
      <c r="I4" s="14"/>
      <c r="J4" s="14"/>
      <c r="M4" s="11">
        <f>D4+E4+F4+G4+H4</f>
        <v>96</v>
      </c>
      <c r="N4">
        <f>M4*0.17</f>
        <v>16.32</v>
      </c>
      <c r="O4">
        <f>I4*0.15</f>
        <v>0</v>
      </c>
      <c r="P4">
        <f>ROUND(N4+O4,0)</f>
        <v>16</v>
      </c>
    </row>
    <row r="5" spans="1:16" x14ac:dyDescent="0.25">
      <c r="A5" s="12" t="s">
        <v>472</v>
      </c>
      <c r="B5" s="12">
        <v>3</v>
      </c>
      <c r="C5" s="13" t="s">
        <v>473</v>
      </c>
      <c r="D5" s="14">
        <v>96</v>
      </c>
      <c r="E5" s="15"/>
      <c r="F5" s="14"/>
      <c r="G5" s="14"/>
      <c r="H5" s="14"/>
      <c r="I5" s="14"/>
      <c r="J5" s="14"/>
      <c r="M5" s="11">
        <f>D5+E5+F5+G5+H5</f>
        <v>96</v>
      </c>
      <c r="N5">
        <f>M5*0.17</f>
        <v>16.32</v>
      </c>
      <c r="O5">
        <f>I5*0.15</f>
        <v>0</v>
      </c>
      <c r="P5">
        <f>ROUND(N5+O5,0)</f>
        <v>16</v>
      </c>
    </row>
    <row r="6" spans="1:16" x14ac:dyDescent="0.25">
      <c r="A6" s="12" t="s">
        <v>474</v>
      </c>
      <c r="B6" s="12">
        <v>4</v>
      </c>
      <c r="C6" s="13" t="s">
        <v>475</v>
      </c>
      <c r="D6" s="14">
        <v>96</v>
      </c>
      <c r="E6" s="15"/>
      <c r="F6" s="14"/>
      <c r="G6" s="14"/>
      <c r="H6" s="14"/>
      <c r="I6" s="14"/>
      <c r="J6" s="14"/>
      <c r="M6" s="11">
        <f>D6+E6+F6+G6+H6</f>
        <v>96</v>
      </c>
      <c r="N6">
        <f>M6*0.17</f>
        <v>16.32</v>
      </c>
      <c r="O6">
        <f>I6*0.15</f>
        <v>0</v>
      </c>
      <c r="P6">
        <f>ROUND(N6+O6,0)</f>
        <v>16</v>
      </c>
    </row>
    <row r="7" spans="1:16" x14ac:dyDescent="0.25">
      <c r="A7" s="12" t="s">
        <v>476</v>
      </c>
      <c r="B7" s="12">
        <v>5</v>
      </c>
      <c r="C7" s="13" t="s">
        <v>477</v>
      </c>
      <c r="D7" s="14">
        <v>94</v>
      </c>
      <c r="E7" s="15"/>
      <c r="F7" s="14"/>
      <c r="G7" s="14"/>
      <c r="H7" s="14"/>
      <c r="I7" s="14"/>
      <c r="J7" s="14"/>
      <c r="M7" s="11">
        <f>D7+E7+F7+G7+H7</f>
        <v>94</v>
      </c>
      <c r="N7">
        <f>M7*0.17</f>
        <v>15.98</v>
      </c>
      <c r="O7">
        <f>I7*0.15</f>
        <v>0</v>
      </c>
      <c r="P7">
        <f>ROUND(N7+O7,0)</f>
        <v>16</v>
      </c>
    </row>
    <row r="8" spans="1:16" x14ac:dyDescent="0.25">
      <c r="A8" s="12" t="s">
        <v>478</v>
      </c>
      <c r="B8" s="12">
        <v>6</v>
      </c>
      <c r="C8" s="13" t="s">
        <v>479</v>
      </c>
      <c r="D8" s="14">
        <v>98</v>
      </c>
      <c r="E8" s="15"/>
      <c r="F8" s="14"/>
      <c r="G8" s="14"/>
      <c r="H8" s="14"/>
      <c r="I8" s="14"/>
      <c r="J8" s="14"/>
      <c r="M8" s="11">
        <f>D8+E8+F8+G8+H8</f>
        <v>98</v>
      </c>
      <c r="N8">
        <f>M8*0.17</f>
        <v>16.66</v>
      </c>
      <c r="O8">
        <f>I8*0.15</f>
        <v>0</v>
      </c>
      <c r="P8">
        <f>ROUND(N8+O8,0)</f>
        <v>17</v>
      </c>
    </row>
    <row r="9" spans="1:16" x14ac:dyDescent="0.25">
      <c r="A9" s="12" t="s">
        <v>480</v>
      </c>
      <c r="B9" s="12">
        <v>7</v>
      </c>
      <c r="C9" s="13" t="s">
        <v>481</v>
      </c>
      <c r="D9" s="14">
        <v>96</v>
      </c>
      <c r="E9" s="15"/>
      <c r="F9" s="14"/>
      <c r="G9" s="14"/>
      <c r="H9" s="14"/>
      <c r="I9" s="14"/>
      <c r="J9" s="14"/>
      <c r="M9" s="11">
        <f>D9+E9+F9+G9+H9</f>
        <v>96</v>
      </c>
      <c r="N9">
        <f>M9*0.17</f>
        <v>16.32</v>
      </c>
      <c r="O9">
        <f>I9*0.15</f>
        <v>0</v>
      </c>
      <c r="P9">
        <f>ROUND(N9+O9,0)</f>
        <v>16</v>
      </c>
    </row>
    <row r="10" spans="1:16" x14ac:dyDescent="0.25">
      <c r="A10" s="12" t="s">
        <v>482</v>
      </c>
      <c r="B10" s="12">
        <v>8</v>
      </c>
      <c r="C10" s="13" t="s">
        <v>483</v>
      </c>
      <c r="D10" s="14">
        <v>98</v>
      </c>
      <c r="E10" s="15"/>
      <c r="F10" s="14"/>
      <c r="G10" s="14"/>
      <c r="H10" s="14"/>
      <c r="I10" s="14"/>
      <c r="J10" s="14"/>
      <c r="M10" s="11">
        <f>D10+E10+F10+G10+H10</f>
        <v>98</v>
      </c>
      <c r="N10">
        <f>M10*0.17</f>
        <v>16.66</v>
      </c>
      <c r="O10">
        <f>I10*0.15</f>
        <v>0</v>
      </c>
      <c r="P10">
        <f>ROUND(N10+O10,0)</f>
        <v>17</v>
      </c>
    </row>
    <row r="11" spans="1:16" x14ac:dyDescent="0.25">
      <c r="A11" s="12" t="s">
        <v>484</v>
      </c>
      <c r="B11" s="12">
        <v>9</v>
      </c>
      <c r="C11" s="13" t="s">
        <v>485</v>
      </c>
      <c r="D11" s="14">
        <v>94</v>
      </c>
      <c r="E11" s="15"/>
      <c r="F11" s="14"/>
      <c r="G11" s="14"/>
      <c r="H11" s="14"/>
      <c r="I11" s="14"/>
      <c r="J11" s="14"/>
      <c r="M11" s="11">
        <f>D11+E11+F11+G11+H11</f>
        <v>94</v>
      </c>
      <c r="N11">
        <f>M11*0.17</f>
        <v>15.98</v>
      </c>
      <c r="O11">
        <f>I11*0.15</f>
        <v>0</v>
      </c>
      <c r="P11">
        <f>ROUND(N11+O11,0)</f>
        <v>16</v>
      </c>
    </row>
    <row r="12" spans="1:16" x14ac:dyDescent="0.25">
      <c r="A12" s="12" t="s">
        <v>486</v>
      </c>
      <c r="B12" s="12">
        <v>10</v>
      </c>
      <c r="C12" s="13" t="s">
        <v>487</v>
      </c>
      <c r="D12" s="14">
        <v>98</v>
      </c>
      <c r="E12" s="15"/>
      <c r="F12" s="14"/>
      <c r="G12" s="14"/>
      <c r="H12" s="14"/>
      <c r="I12" s="14"/>
      <c r="J12" s="14"/>
      <c r="M12" s="11">
        <f>D12+E12+F12+G12+H12</f>
        <v>98</v>
      </c>
      <c r="N12">
        <f>M12*0.17</f>
        <v>16.66</v>
      </c>
      <c r="O12">
        <f>I12*0.15</f>
        <v>0</v>
      </c>
      <c r="P12">
        <f>ROUND(N12+O12,0)</f>
        <v>17</v>
      </c>
    </row>
    <row r="13" spans="1:16" x14ac:dyDescent="0.25">
      <c r="A13" s="12" t="s">
        <v>488</v>
      </c>
      <c r="B13" s="12">
        <v>11</v>
      </c>
      <c r="C13" s="13" t="s">
        <v>489</v>
      </c>
      <c r="D13" s="14">
        <v>82</v>
      </c>
      <c r="E13" s="15"/>
      <c r="F13" s="14"/>
      <c r="G13" s="14"/>
      <c r="H13" s="14"/>
      <c r="I13" s="14"/>
      <c r="J13" s="14"/>
      <c r="M13" s="11">
        <f>D13+E13+F13+G13+H13</f>
        <v>82</v>
      </c>
      <c r="N13">
        <f>M13*0.17</f>
        <v>13.940000000000001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490</v>
      </c>
      <c r="B14" s="12">
        <v>12</v>
      </c>
      <c r="C14" s="13" t="s">
        <v>491</v>
      </c>
      <c r="D14" s="14">
        <v>96</v>
      </c>
      <c r="E14" s="15"/>
      <c r="F14" s="14"/>
      <c r="G14" s="14"/>
      <c r="H14" s="14"/>
      <c r="I14" s="14"/>
      <c r="J14" s="14"/>
      <c r="M14" s="11">
        <f>D14+E14+F14+G14+H14</f>
        <v>96</v>
      </c>
      <c r="N14">
        <f>M14*0.17</f>
        <v>16.32</v>
      </c>
      <c r="O14">
        <f>I14*0.15</f>
        <v>0</v>
      </c>
      <c r="P14">
        <f>ROUND(N14+O14,0)</f>
        <v>16</v>
      </c>
    </row>
    <row r="15" spans="1:16" x14ac:dyDescent="0.25">
      <c r="A15" s="12" t="s">
        <v>492</v>
      </c>
      <c r="B15" s="12">
        <v>13</v>
      </c>
      <c r="C15" s="13" t="s">
        <v>493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494</v>
      </c>
      <c r="B16" s="12">
        <v>14</v>
      </c>
      <c r="C16" s="13" t="s">
        <v>495</v>
      </c>
      <c r="D16" s="14">
        <v>92</v>
      </c>
      <c r="E16" s="15"/>
      <c r="F16" s="14"/>
      <c r="G16" s="14"/>
      <c r="H16" s="14"/>
      <c r="I16" s="14"/>
      <c r="J16" s="14"/>
      <c r="M16" s="11">
        <f>D16+E16+F16+G16+H16</f>
        <v>92</v>
      </c>
      <c r="N16">
        <f>M16*0.17</f>
        <v>15.64</v>
      </c>
      <c r="O16">
        <f>I16*0.15</f>
        <v>0</v>
      </c>
      <c r="P16">
        <f>ROUND(N16+O16,0)</f>
        <v>16</v>
      </c>
    </row>
    <row r="17" spans="1:16" x14ac:dyDescent="0.25">
      <c r="A17" s="12" t="s">
        <v>496</v>
      </c>
      <c r="B17" s="12">
        <v>15</v>
      </c>
      <c r="C17" s="13" t="s">
        <v>497</v>
      </c>
      <c r="D17" s="14">
        <v>94</v>
      </c>
      <c r="E17" s="15"/>
      <c r="F17" s="14"/>
      <c r="G17" s="14"/>
      <c r="H17" s="14"/>
      <c r="I17" s="14"/>
      <c r="J17" s="14"/>
      <c r="M17" s="11">
        <f>D17+E17+F17+G17+H17</f>
        <v>94</v>
      </c>
      <c r="N17">
        <f>M17*0.17</f>
        <v>15.98</v>
      </c>
      <c r="O17">
        <f>I17*0.15</f>
        <v>0</v>
      </c>
      <c r="P17">
        <f>ROUND(N17+O17,0)</f>
        <v>16</v>
      </c>
    </row>
    <row r="18" spans="1:16" x14ac:dyDescent="0.25">
      <c r="A18" s="12" t="s">
        <v>498</v>
      </c>
      <c r="B18" s="12">
        <v>16</v>
      </c>
      <c r="C18" s="13" t="s">
        <v>499</v>
      </c>
      <c r="D18" s="14">
        <v>96</v>
      </c>
      <c r="E18" s="15"/>
      <c r="F18" s="14"/>
      <c r="G18" s="14"/>
      <c r="H18" s="14"/>
      <c r="I18" s="14"/>
      <c r="J18" s="14"/>
      <c r="M18" s="11">
        <f>D18+E18+F18+G18+H18</f>
        <v>96</v>
      </c>
      <c r="N18">
        <f>M18*0.17</f>
        <v>16.32</v>
      </c>
      <c r="O18">
        <f>I18*0.15</f>
        <v>0</v>
      </c>
      <c r="P18">
        <f>ROUND(N18+O18,0)</f>
        <v>16</v>
      </c>
    </row>
    <row r="19" spans="1:16" x14ac:dyDescent="0.25">
      <c r="A19" s="12" t="s">
        <v>500</v>
      </c>
      <c r="B19" s="12">
        <v>17</v>
      </c>
      <c r="C19" s="13" t="s">
        <v>501</v>
      </c>
      <c r="D19" s="14">
        <v>98</v>
      </c>
      <c r="E19" s="15"/>
      <c r="F19" s="14"/>
      <c r="G19" s="14"/>
      <c r="H19" s="14"/>
      <c r="I19" s="14"/>
      <c r="J19" s="14"/>
      <c r="M19" s="11">
        <f>D19+E19+F19+G19+H19</f>
        <v>98</v>
      </c>
      <c r="N19">
        <f>M19*0.17</f>
        <v>16.66</v>
      </c>
      <c r="O19">
        <f>I19*0.15</f>
        <v>0</v>
      </c>
      <c r="P19">
        <f>ROUND(N19+O19,0)</f>
        <v>17</v>
      </c>
    </row>
    <row r="20" spans="1:16" x14ac:dyDescent="0.25">
      <c r="A20" s="12" t="s">
        <v>502</v>
      </c>
      <c r="B20" s="12">
        <v>18</v>
      </c>
      <c r="C20" s="13" t="s">
        <v>503</v>
      </c>
      <c r="D20" s="14">
        <v>98</v>
      </c>
      <c r="E20" s="15"/>
      <c r="F20" s="14"/>
      <c r="G20" s="14"/>
      <c r="H20" s="14"/>
      <c r="I20" s="14"/>
      <c r="J20" s="14"/>
      <c r="M20" s="11">
        <f>D20+E20+F20+G20+H20</f>
        <v>98</v>
      </c>
      <c r="N20">
        <f>M20*0.17</f>
        <v>16.66</v>
      </c>
      <c r="O20">
        <f>I20*0.15</f>
        <v>0</v>
      </c>
      <c r="P20">
        <f>ROUND(N20+O20,0)</f>
        <v>17</v>
      </c>
    </row>
    <row r="21" spans="1:16" x14ac:dyDescent="0.25">
      <c r="A21" s="12" t="s">
        <v>504</v>
      </c>
      <c r="B21" s="12">
        <v>19</v>
      </c>
      <c r="C21" s="13" t="s">
        <v>505</v>
      </c>
      <c r="D21" s="14">
        <v>98</v>
      </c>
      <c r="E21" s="15"/>
      <c r="F21" s="14"/>
      <c r="G21" s="14"/>
      <c r="H21" s="14"/>
      <c r="I21" s="14"/>
      <c r="J21" s="14"/>
      <c r="M21" s="11">
        <f>D21+E21+F21+G21+H21</f>
        <v>98</v>
      </c>
      <c r="N21">
        <f>M21*0.17</f>
        <v>16.66</v>
      </c>
      <c r="O21">
        <f>I21*0.15</f>
        <v>0</v>
      </c>
      <c r="P21">
        <f>ROUND(N21+O21,0)</f>
        <v>17</v>
      </c>
    </row>
    <row r="22" spans="1:16" x14ac:dyDescent="0.25">
      <c r="A22" s="12" t="s">
        <v>506</v>
      </c>
      <c r="B22" s="12">
        <v>20</v>
      </c>
      <c r="C22" s="13" t="s">
        <v>507</v>
      </c>
      <c r="D22" s="14">
        <v>92</v>
      </c>
      <c r="E22" s="15"/>
      <c r="F22" s="14"/>
      <c r="G22" s="14"/>
      <c r="H22" s="14"/>
      <c r="I22" s="14"/>
      <c r="J22" s="14"/>
      <c r="M22" s="11">
        <f>D22+E22+F22+G22+H22</f>
        <v>92</v>
      </c>
      <c r="N22">
        <f>M22*0.17</f>
        <v>15.64</v>
      </c>
      <c r="O22">
        <f>I22*0.15</f>
        <v>0</v>
      </c>
      <c r="P22">
        <f>ROUND(N22+O22,0)</f>
        <v>16</v>
      </c>
    </row>
    <row r="23" spans="1:16" x14ac:dyDescent="0.25">
      <c r="A23" s="12" t="s">
        <v>508</v>
      </c>
      <c r="B23" s="12">
        <v>21</v>
      </c>
      <c r="C23" s="13" t="s">
        <v>509</v>
      </c>
      <c r="D23" s="14">
        <v>90</v>
      </c>
      <c r="E23" s="15"/>
      <c r="F23" s="14"/>
      <c r="G23" s="14"/>
      <c r="H23" s="14"/>
      <c r="I23" s="14"/>
      <c r="J23" s="14"/>
      <c r="M23" s="11">
        <f>D23+E23+F23+G23+H23</f>
        <v>90</v>
      </c>
      <c r="N23">
        <f>M23*0.17</f>
        <v>15.3</v>
      </c>
      <c r="O23">
        <f>I23*0.15</f>
        <v>0</v>
      </c>
      <c r="P23">
        <f>ROUND(N23+O23,0)</f>
        <v>15</v>
      </c>
    </row>
    <row r="24" spans="1:16" x14ac:dyDescent="0.25">
      <c r="A24" s="12" t="s">
        <v>510</v>
      </c>
      <c r="B24" s="12">
        <v>22</v>
      </c>
      <c r="C24" s="13" t="s">
        <v>511</v>
      </c>
      <c r="D24" s="14">
        <v>98</v>
      </c>
      <c r="E24" s="15"/>
      <c r="F24" s="14"/>
      <c r="G24" s="14"/>
      <c r="H24" s="14"/>
      <c r="I24" s="14"/>
      <c r="J24" s="14"/>
      <c r="M24" s="11">
        <f>D24+E24+F24+G24+H24</f>
        <v>98</v>
      </c>
      <c r="N24">
        <f>M24*0.17</f>
        <v>16.66</v>
      </c>
      <c r="O24">
        <f>I24*0.15</f>
        <v>0</v>
      </c>
      <c r="P24">
        <f>ROUND(N24+O24,0)</f>
        <v>17</v>
      </c>
    </row>
    <row r="25" spans="1:16" x14ac:dyDescent="0.25">
      <c r="A25" s="12" t="s">
        <v>512</v>
      </c>
      <c r="B25" s="12">
        <v>23</v>
      </c>
      <c r="C25" s="13" t="s">
        <v>513</v>
      </c>
      <c r="D25" s="14">
        <v>96</v>
      </c>
      <c r="E25" s="15"/>
      <c r="F25" s="14"/>
      <c r="G25" s="14"/>
      <c r="H25" s="14"/>
      <c r="I25" s="14"/>
      <c r="J25" s="14"/>
      <c r="M25" s="11">
        <f>D25+E25+F25+G25+H25</f>
        <v>96</v>
      </c>
      <c r="N25">
        <f>M25*0.17</f>
        <v>16.32</v>
      </c>
      <c r="O25">
        <f>I25*0.15</f>
        <v>0</v>
      </c>
      <c r="P25">
        <f>ROUND(N25+O25,0)</f>
        <v>16</v>
      </c>
    </row>
  </sheetData>
  <sheetProtection algorithmName="SHA-512" hashValue="wuJEhKvdXCbFfsf8wJ6lrzamARNE1vnwxwI8mMtZLqDPSdRd/CDgeXCWSKdIwlT2ufOOO+X/GJH1hh9XPJ1A1w==" saltValue="TrsOrICZa+XU058w9aKFwA==" spinCount="100000" sheet="1" objects="1" scenarios="1"/>
  <dataValidations count="23">
    <dataValidation type="whole" allowBlank="1" showInputMessage="1" showErrorMessage="1" errorTitle="Valor fuera de rango" error="Ingrese un valor correcto" sqref="E3" xr:uid="{A5670193-E16B-4295-B574-43A66E6F5579}">
      <formula1>0</formula1>
      <formula2>100</formula2>
    </dataValidation>
    <dataValidation type="whole" allowBlank="1" showInputMessage="1" showErrorMessage="1" errorTitle="Valor fuera de rango" error="Ingrese un valor correcto" sqref="E4" xr:uid="{C68D2A13-3723-41C4-BF93-F316AF9995BB}">
      <formula1>0</formula1>
      <formula2>100</formula2>
    </dataValidation>
    <dataValidation type="whole" allowBlank="1" showInputMessage="1" showErrorMessage="1" errorTitle="Valor fuera de rango" error="Ingrese un valor correcto" sqref="E5" xr:uid="{F1D2D151-C67B-4326-8EE6-071354B1F002}">
      <formula1>0</formula1>
      <formula2>100</formula2>
    </dataValidation>
    <dataValidation type="whole" allowBlank="1" showInputMessage="1" showErrorMessage="1" errorTitle="Valor fuera de rango" error="Ingrese un valor correcto" sqref="E6" xr:uid="{09BFAFCE-0FCA-4EBB-A984-2E2661FDEB24}">
      <formula1>0</formula1>
      <formula2>100</formula2>
    </dataValidation>
    <dataValidation type="whole" allowBlank="1" showInputMessage="1" showErrorMessage="1" errorTitle="Valor fuera de rango" error="Ingrese un valor correcto" sqref="E7" xr:uid="{B78B1AF5-040E-47B6-A0B2-B46932F6EC87}">
      <formula1>0</formula1>
      <formula2>100</formula2>
    </dataValidation>
    <dataValidation type="whole" allowBlank="1" showInputMessage="1" showErrorMessage="1" errorTitle="Valor fuera de rango" error="Ingrese un valor correcto" sqref="E8" xr:uid="{DAE839A5-97D2-4984-9AF9-4FCDC94F3D99}">
      <formula1>0</formula1>
      <formula2>100</formula2>
    </dataValidation>
    <dataValidation type="whole" allowBlank="1" showInputMessage="1" showErrorMessage="1" errorTitle="Valor fuera de rango" error="Ingrese un valor correcto" sqref="E9" xr:uid="{51CB437F-A6EE-4567-AAAB-EB13C1D2B421}">
      <formula1>0</formula1>
      <formula2>100</formula2>
    </dataValidation>
    <dataValidation type="whole" allowBlank="1" showInputMessage="1" showErrorMessage="1" errorTitle="Valor fuera de rango" error="Ingrese un valor correcto" sqref="E10" xr:uid="{78CF8B3F-254E-40ED-B125-9F89F7336E06}">
      <formula1>0</formula1>
      <formula2>100</formula2>
    </dataValidation>
    <dataValidation type="whole" allowBlank="1" showInputMessage="1" showErrorMessage="1" errorTitle="Valor fuera de rango" error="Ingrese un valor correcto" sqref="E11" xr:uid="{682BB404-7122-4518-9EE4-26B932E51F5A}">
      <formula1>0</formula1>
      <formula2>100</formula2>
    </dataValidation>
    <dataValidation type="whole" allowBlank="1" showInputMessage="1" showErrorMessage="1" errorTitle="Valor fuera de rango" error="Ingrese un valor correcto" sqref="E12" xr:uid="{5C993ABF-C6C8-40FD-BD5D-C42E8C779E49}">
      <formula1>0</formula1>
      <formula2>100</formula2>
    </dataValidation>
    <dataValidation type="whole" allowBlank="1" showInputMessage="1" showErrorMessage="1" errorTitle="Valor fuera de rango" error="Ingrese un valor correcto" sqref="E13" xr:uid="{BC28C109-0307-49C0-AE30-6BDD3571BE73}">
      <formula1>0</formula1>
      <formula2>100</formula2>
    </dataValidation>
    <dataValidation type="whole" allowBlank="1" showInputMessage="1" showErrorMessage="1" errorTitle="Valor fuera de rango" error="Ingrese un valor correcto" sqref="E14" xr:uid="{32AA231A-761D-4130-8D25-A89EE82691A3}">
      <formula1>0</formula1>
      <formula2>100</formula2>
    </dataValidation>
    <dataValidation type="whole" allowBlank="1" showInputMessage="1" showErrorMessage="1" errorTitle="Valor fuera de rango" error="Ingrese un valor correcto" sqref="E15" xr:uid="{B299693C-1247-41F4-9E48-02B7DCA8ACFD}">
      <formula1>0</formula1>
      <formula2>100</formula2>
    </dataValidation>
    <dataValidation type="whole" allowBlank="1" showInputMessage="1" showErrorMessage="1" errorTitle="Valor fuera de rango" error="Ingrese un valor correcto" sqref="E16" xr:uid="{5589DAF9-5855-4468-803D-46631EC4AC16}">
      <formula1>0</formula1>
      <formula2>100</formula2>
    </dataValidation>
    <dataValidation type="whole" allowBlank="1" showInputMessage="1" showErrorMessage="1" errorTitle="Valor fuera de rango" error="Ingrese un valor correcto" sqref="E17" xr:uid="{2ACFC2EC-857C-4A1D-B83B-EC0F4D0D8007}">
      <formula1>0</formula1>
      <formula2>100</formula2>
    </dataValidation>
    <dataValidation type="whole" allowBlank="1" showInputMessage="1" showErrorMessage="1" errorTitle="Valor fuera de rango" error="Ingrese un valor correcto" sqref="E18" xr:uid="{F4F0A962-5BBB-4720-BB21-B0F6A6FCF40F}">
      <formula1>0</formula1>
      <formula2>100</formula2>
    </dataValidation>
    <dataValidation type="whole" allowBlank="1" showInputMessage="1" showErrorMessage="1" errorTitle="Valor fuera de rango" error="Ingrese un valor correcto" sqref="E19" xr:uid="{547F6C9A-CE7B-4D73-9B8C-1E191A8D1944}">
      <formula1>0</formula1>
      <formula2>100</formula2>
    </dataValidation>
    <dataValidation type="whole" allowBlank="1" showInputMessage="1" showErrorMessage="1" errorTitle="Valor fuera de rango" error="Ingrese un valor correcto" sqref="E20" xr:uid="{872173BA-221B-497E-A8B8-C73AEBE7F35F}">
      <formula1>0</formula1>
      <formula2>100</formula2>
    </dataValidation>
    <dataValidation type="whole" allowBlank="1" showInputMessage="1" showErrorMessage="1" errorTitle="Valor fuera de rango" error="Ingrese un valor correcto" sqref="E21" xr:uid="{9074BD2B-053D-4ECF-96EA-8D6B087868A1}">
      <formula1>0</formula1>
      <formula2>100</formula2>
    </dataValidation>
    <dataValidation type="whole" allowBlank="1" showInputMessage="1" showErrorMessage="1" errorTitle="Valor fuera de rango" error="Ingrese un valor correcto" sqref="E22" xr:uid="{B79C102A-B375-4CEA-A054-73FD415034DA}">
      <formula1>0</formula1>
      <formula2>100</formula2>
    </dataValidation>
    <dataValidation type="whole" allowBlank="1" showInputMessage="1" showErrorMessage="1" errorTitle="Valor fuera de rango" error="Ingrese un valor correcto" sqref="E23" xr:uid="{DF273E45-2DA6-4BCF-9329-2F2CC7FAD1D6}">
      <formula1>0</formula1>
      <formula2>100</formula2>
    </dataValidation>
    <dataValidation type="whole" allowBlank="1" showInputMessage="1" showErrorMessage="1" errorTitle="Valor fuera de rango" error="Ingrese un valor correcto" sqref="E24" xr:uid="{62747EC4-A352-4F8C-8289-1540B08349A8}">
      <formula1>0</formula1>
      <formula2>100</formula2>
    </dataValidation>
    <dataValidation type="whole" allowBlank="1" showInputMessage="1" showErrorMessage="1" errorTitle="Valor fuera de rango" error="Ingrese un valor correcto" sqref="E25" xr:uid="{BF03A3CF-976B-4620-BD44-5BEEB06EE840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ARTES021A</vt:lpstr>
      <vt:lpstr>ARTES021B</vt:lpstr>
      <vt:lpstr>ARTES022A</vt:lpstr>
      <vt:lpstr>ARTES022B</vt:lpstr>
      <vt:lpstr>ARTES023A</vt:lpstr>
      <vt:lpstr>ARTES023B</vt:lpstr>
      <vt:lpstr>ARTES023C</vt:lpstr>
      <vt:lpstr>ARTES024A</vt:lpstr>
      <vt:lpstr>ARTES024B</vt:lpstr>
      <vt:lpstr>ARTES024C</vt:lpstr>
      <vt:lpstr>PRODU024A</vt:lpstr>
      <vt:lpstr>PRODU024B</vt:lpstr>
      <vt:lpstr>PRODU024C</vt:lpstr>
      <vt:lpstr>PRODU025A</vt:lpstr>
      <vt:lpstr>PRODU025B</vt:lpstr>
      <vt:lpstr>PRODU025C</vt:lpstr>
      <vt:lpstr>PRODU026A</vt:lpstr>
      <vt:lpstr>PRODU026B</vt:lpstr>
      <vt:lpstr>PRODU026C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2026-04-16T18:17:02Z</dcterms:created>
  <dcterms:modified xsi:type="dcterms:W3CDTF">2026-04-16T18:19:36Z</dcterms:modified>
</cp:coreProperties>
</file>